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tous les produit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2" i="1" l="1"/>
  <c r="B87" i="1" l="1"/>
  <c r="B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200" i="1" l="1"/>
  <c r="D174" i="1"/>
  <c r="D175" i="1"/>
  <c r="D173" i="1"/>
  <c r="D165" i="1"/>
  <c r="D166" i="1"/>
  <c r="D167" i="1"/>
  <c r="D168" i="1"/>
  <c r="D169" i="1"/>
  <c r="D164" i="1"/>
  <c r="D159" i="1"/>
  <c r="D160" i="1"/>
  <c r="D158" i="1"/>
  <c r="D110" i="1"/>
  <c r="D109" i="1"/>
  <c r="D108" i="1"/>
  <c r="B177" i="1"/>
  <c r="B154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22" i="1"/>
  <c r="D101" i="1"/>
  <c r="D102" i="1"/>
  <c r="D103" i="1"/>
  <c r="D104" i="1"/>
  <c r="D105" i="1"/>
  <c r="D106" i="1"/>
  <c r="D107" i="1"/>
  <c r="D100" i="1"/>
  <c r="B95" i="1"/>
  <c r="D92" i="1"/>
  <c r="D93" i="1"/>
  <c r="D91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1" i="1"/>
  <c r="D53" i="1"/>
  <c r="D54" i="1"/>
  <c r="D55" i="1"/>
  <c r="D56" i="1"/>
  <c r="D57" i="1"/>
  <c r="D58" i="1"/>
  <c r="D59" i="1"/>
  <c r="D60" i="1"/>
  <c r="D61" i="1"/>
  <c r="D63" i="1"/>
  <c r="D64" i="1"/>
  <c r="D65" i="1"/>
  <c r="D66" i="1"/>
  <c r="D67" i="1"/>
  <c r="D68" i="1"/>
  <c r="D69" i="1"/>
  <c r="D70" i="1"/>
  <c r="D71" i="1"/>
  <c r="D73" i="1"/>
  <c r="D74" i="1"/>
  <c r="D75" i="1"/>
  <c r="D76" i="1"/>
  <c r="D77" i="1"/>
  <c r="D78" i="1"/>
  <c r="D80" i="1"/>
  <c r="D81" i="1"/>
  <c r="D82" i="1"/>
  <c r="D83" i="1"/>
  <c r="D84" i="1"/>
  <c r="D85" i="1"/>
  <c r="D13" i="1"/>
  <c r="D87" i="1" l="1"/>
  <c r="B116" i="1"/>
  <c r="B203" i="1" s="1"/>
  <c r="D177" i="1"/>
  <c r="D112" i="1"/>
  <c r="D154" i="1"/>
  <c r="D95" i="1"/>
  <c r="D116" i="1" l="1"/>
  <c r="D203" i="1" s="1"/>
</calcChain>
</file>

<file path=xl/sharedStrings.xml><?xml version="1.0" encoding="utf-8"?>
<sst xmlns="http://schemas.openxmlformats.org/spreadsheetml/2006/main" count="206" uniqueCount="171">
  <si>
    <t>BON DE COMMANDE SAVONS ET PRODUITS DE BIEN ETRE</t>
  </si>
  <si>
    <t>SAVON ENRICHI A L HUILE D ARGAN BIO 120G</t>
  </si>
  <si>
    <t>PEAU SECHE ET SENSIBLE</t>
  </si>
  <si>
    <t>ALOE VERA</t>
  </si>
  <si>
    <t>AMANDE DOUCE</t>
  </si>
  <si>
    <t>CALENDULA</t>
  </si>
  <si>
    <t>BEURRE DE KARITE</t>
  </si>
  <si>
    <t>BOUE DE LA MER MORTE</t>
  </si>
  <si>
    <t>FLEURS DES ILES</t>
  </si>
  <si>
    <t>FLEUR DE COTON</t>
  </si>
  <si>
    <t>GERME DE BLE</t>
  </si>
  <si>
    <t>HUILE D ARGAN</t>
  </si>
  <si>
    <t>HUILE D OLIVE</t>
  </si>
  <si>
    <t>HUILE D ONAGRE</t>
  </si>
  <si>
    <t>HUILE D AVOCAT</t>
  </si>
  <si>
    <t>LAIT D ANESSE</t>
  </si>
  <si>
    <t>LAIT DE CHEVRE</t>
  </si>
  <si>
    <t>LAIT DE JUMENT</t>
  </si>
  <si>
    <t>LAIT D AVOINE</t>
  </si>
  <si>
    <t>MONOÏ</t>
  </si>
  <si>
    <t>MIEL</t>
  </si>
  <si>
    <t>NATUREL</t>
  </si>
  <si>
    <t>PROPOLIS</t>
  </si>
  <si>
    <t>SURGRAS</t>
  </si>
  <si>
    <t>PEAUX GRASSES</t>
  </si>
  <si>
    <t>ARGILE VERTE</t>
  </si>
  <si>
    <t>ARGILE ROUGE</t>
  </si>
  <si>
    <t>CITRON JAUNE</t>
  </si>
  <si>
    <t>CITRON VERT</t>
  </si>
  <si>
    <t>SENTEURS FLORALES</t>
  </si>
  <si>
    <t>CHEVREFEUILLE</t>
  </si>
  <si>
    <t>FLEUR D ORANGER</t>
  </si>
  <si>
    <t>FLEUR DE LOTUS</t>
  </si>
  <si>
    <t>JASMIN</t>
  </si>
  <si>
    <t>LAVANDE</t>
  </si>
  <si>
    <t>LILAS</t>
  </si>
  <si>
    <t>MAGNOLIA</t>
  </si>
  <si>
    <t>MIMOSA</t>
  </si>
  <si>
    <t>MUGUET</t>
  </si>
  <si>
    <t>PATCHOULI</t>
  </si>
  <si>
    <t>ROSE</t>
  </si>
  <si>
    <t>VIOLETTE</t>
  </si>
  <si>
    <t>SENTEURS FRUITES</t>
  </si>
  <si>
    <t>AGRUMES DU SUD</t>
  </si>
  <si>
    <t>FRAMBOISE</t>
  </si>
  <si>
    <t>FRUITS DE LA PASSION</t>
  </si>
  <si>
    <t>MELON</t>
  </si>
  <si>
    <t>COCO</t>
  </si>
  <si>
    <t>PËCHE</t>
  </si>
  <si>
    <t>POMME D AMOUS</t>
  </si>
  <si>
    <t>POMME VERTE</t>
  </si>
  <si>
    <t>VANILLE</t>
  </si>
  <si>
    <t>EXFOLIANTS</t>
  </si>
  <si>
    <t>ABRICOTS</t>
  </si>
  <si>
    <t>ALGUES</t>
  </si>
  <si>
    <t>EUCALYPTUS</t>
  </si>
  <si>
    <t>FIGUE DE BARBARIE</t>
  </si>
  <si>
    <t>MENTHE</t>
  </si>
  <si>
    <t>ROMARIN BROYE</t>
  </si>
  <si>
    <t>THYM BROYE</t>
  </si>
  <si>
    <t>VIGNE ROUGE</t>
  </si>
  <si>
    <t>ZESTE DE CITRON</t>
  </si>
  <si>
    <t>SENTEUR MASCULINE</t>
  </si>
  <si>
    <t>BOIS DE CEDRE</t>
  </si>
  <si>
    <t>BOIS DE SANTAL</t>
  </si>
  <si>
    <t>MASCULIN</t>
  </si>
  <si>
    <t>MUSC</t>
  </si>
  <si>
    <t>OPIUM</t>
  </si>
  <si>
    <t>VETIVER</t>
  </si>
  <si>
    <t>DIVERS</t>
  </si>
  <si>
    <t>CANELLE</t>
  </si>
  <si>
    <t>CANNELLE ORANGE</t>
  </si>
  <si>
    <t>CHOCOLAT</t>
  </si>
  <si>
    <t>MARINE</t>
  </si>
  <si>
    <t>THE VERT</t>
  </si>
  <si>
    <t>VERVEINE</t>
  </si>
  <si>
    <t>SAVON DE MARSEILLE CUBE 300G</t>
  </si>
  <si>
    <t xml:space="preserve">SAVON INVITE 10X30G </t>
  </si>
  <si>
    <t>SAVONS FANTAISIES  ANIMAUX/FLEURS</t>
  </si>
  <si>
    <t>SAVONS D'ALEP  AUTHENTIQUE DE SYRIE 200G ENV.</t>
  </si>
  <si>
    <t>ALEP 20% LAURIER/80%OLIVE</t>
  </si>
  <si>
    <t>ALEP 35% LAURIER/65%OLIVE</t>
  </si>
  <si>
    <t>ALEP 55% LAURIER/45%OLIVE</t>
  </si>
  <si>
    <t>ALEP LIQUIDE 40% LAURIER 250ML</t>
  </si>
  <si>
    <t>ALEP LIQUIDE 40% LAURIER 500ML</t>
  </si>
  <si>
    <t>SAVON 120G ALEP -ARGAN</t>
  </si>
  <si>
    <t>HUILES ESSENTIELLES H.E.B.B.D.</t>
  </si>
  <si>
    <t>ARNICA MONTANA 20ML</t>
  </si>
  <si>
    <t>BASILIC 20ML</t>
  </si>
  <si>
    <t>BERGAMOTTE 20ML</t>
  </si>
  <si>
    <t>BOIS DE CEDRE 20ML</t>
  </si>
  <si>
    <t>BOIS DE ROSE 20ML</t>
  </si>
  <si>
    <t>CANNELLE 20ML</t>
  </si>
  <si>
    <t>ECORCE CANNELLE 10ML</t>
  </si>
  <si>
    <t>CITRON 20ML</t>
  </si>
  <si>
    <t>CITRONNELLE 20ML</t>
  </si>
  <si>
    <t>EUCALYPTUS 20 ML</t>
  </si>
  <si>
    <t>EUCALYPTUS RADIATA 20ML</t>
  </si>
  <si>
    <t>GERANIUM 20 ML</t>
  </si>
  <si>
    <t>GAULTHERIE 20ML</t>
  </si>
  <si>
    <t>GIROFLE CLOUS 20ML</t>
  </si>
  <si>
    <t>LAVANDE VRAIE 20ML</t>
  </si>
  <si>
    <t>LAVANDIN SUPER 20ML</t>
  </si>
  <si>
    <t>MANDARINE 20ML</t>
  </si>
  <si>
    <t>MENTHE POIVREE 20ML</t>
  </si>
  <si>
    <t>NIAOULI 20ML</t>
  </si>
  <si>
    <t>ORANGE DOUCE 20ML</t>
  </si>
  <si>
    <t>ORANGE-CITRON-BERGAMOTTE 20ML</t>
  </si>
  <si>
    <t>PAMPLEMOUSSE 20 ML</t>
  </si>
  <si>
    <t>PATCHOULI 20 ML</t>
  </si>
  <si>
    <t>PIN 20 ML</t>
  </si>
  <si>
    <t>RAVINTSARA 20ML</t>
  </si>
  <si>
    <t>ROMARIN 20 ML</t>
  </si>
  <si>
    <t>SAUGE SCLAREE 20 ML</t>
  </si>
  <si>
    <t>TEA TREE 20ML</t>
  </si>
  <si>
    <t>THYM 10 ML</t>
  </si>
  <si>
    <t>VERVEINE YUNNAN 20ML</t>
  </si>
  <si>
    <t>YLANG YLANG 20ML</t>
  </si>
  <si>
    <t>LAIT CORPOREL 250ML</t>
  </si>
  <si>
    <t>GEL DOUCHE 250ML</t>
  </si>
  <si>
    <t>SHAMPOING 250ML</t>
  </si>
  <si>
    <t>STICK ROCHE ALUN 120G</t>
  </si>
  <si>
    <t>BAUME A L'ALOE VERA 150ML</t>
  </si>
  <si>
    <t>HUILE D'HARPAGOPHYTUM 250ML</t>
  </si>
  <si>
    <t>LAIT CORPOREL 500ML KARITE -MELISSE BIO</t>
  </si>
  <si>
    <t>HUILE D'ARGAN 100ML 100%BIO</t>
  </si>
  <si>
    <t>PIERRE BLANCHE 500G</t>
  </si>
  <si>
    <t>PIERRE BLANCHE 800G</t>
  </si>
  <si>
    <t>CIRE POUR CUIR 250ML</t>
  </si>
  <si>
    <t>NOM CLIENT</t>
  </si>
  <si>
    <t>ADRESSE</t>
  </si>
  <si>
    <t>DATE DE COMMANDE</t>
  </si>
  <si>
    <t>TELEPHONE</t>
  </si>
  <si>
    <t>DATE DE LIVRAISON</t>
  </si>
  <si>
    <t>TOTAL</t>
  </si>
  <si>
    <t>PRIX €                à l'unité</t>
  </si>
  <si>
    <t>TOTAL €             pour 1 savon</t>
  </si>
  <si>
    <t>QUANTITE      à l'unité</t>
  </si>
  <si>
    <t xml:space="preserve">QUANTITE      </t>
  </si>
  <si>
    <t xml:space="preserve">TOTAL €             </t>
  </si>
  <si>
    <t>QUANTITE TOTALE</t>
  </si>
  <si>
    <t>MONTANT TOTAL €</t>
  </si>
  <si>
    <t>TOTAL                                  HUILES ESSENTIELLES</t>
  </si>
  <si>
    <t>PRODUITS AU LAIT D'ÂNESSE **</t>
  </si>
  <si>
    <t>PRODUITS BIEN ETRE **</t>
  </si>
  <si>
    <t>PRODUITS D'ENTRETIEN **</t>
  </si>
  <si>
    <r>
      <t xml:space="preserve">TOTAL </t>
    </r>
    <r>
      <rPr>
        <b/>
        <sz val="14"/>
        <color rgb="FFFF0000"/>
        <rFont val="Calibri"/>
        <family val="2"/>
      </rPr>
      <t>**</t>
    </r>
  </si>
  <si>
    <t>SHAMPOING SOLIDE VEGAN 55G 6 Types de cheveux</t>
  </si>
  <si>
    <t>EMAIL</t>
  </si>
  <si>
    <t>SAVON LIQUIDE BIO 500ML 100% olive vierge ROSE</t>
  </si>
  <si>
    <t>TOTAL DE LA COMMANDE</t>
  </si>
  <si>
    <t>0672004662</t>
  </si>
  <si>
    <t>chantevalentine@hotmail.fr</t>
  </si>
  <si>
    <t>FRAIS DE PORT AU TARIF DE LA POSTE</t>
  </si>
  <si>
    <t>FRAIS DE PORT OFFERTS A PARTIR DE 50,00€</t>
  </si>
  <si>
    <t>LIVRAISON COLISSIMO SOUS 48H</t>
  </si>
  <si>
    <t xml:space="preserve">PAIEMENT PAR CHEQUE OU PAYPAL A LA COMMANDE </t>
  </si>
  <si>
    <t>Madame Valentini Chantal</t>
  </si>
  <si>
    <t>EAU DE TOILETTE 100ML</t>
  </si>
  <si>
    <t>AMBRE</t>
  </si>
  <si>
    <t>FLEUR D’ORANGER</t>
  </si>
  <si>
    <t>FLEUR DE TIARE</t>
  </si>
  <si>
    <t>JAMIN</t>
  </si>
  <si>
    <t>HELIOTROPE</t>
  </si>
  <si>
    <t>MUSC BLANC</t>
  </si>
  <si>
    <t xml:space="preserve">TOTAL </t>
  </si>
  <si>
    <r>
      <t xml:space="preserve"> </t>
    </r>
    <r>
      <rPr>
        <b/>
        <sz val="14"/>
        <color rgb="FFFF0000"/>
        <rFont val="Calibri"/>
        <family val="2"/>
        <scheme val="minor"/>
      </rPr>
      <t>DE BORMES LES MIMOSAS</t>
    </r>
  </si>
  <si>
    <t>lot de 5 à 12 €</t>
  </si>
  <si>
    <t>nombre de lot</t>
  </si>
  <si>
    <t>Facebook et Instagram Savons&amp;Bienêtre</t>
  </si>
  <si>
    <t>Total  SAVONS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</si>
</sst>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sz val="20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70C0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/>
    <xf numFmtId="0" fontId="5" fillId="0" borderId="7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6" fontId="6" fillId="0" borderId="0" xfId="0" applyNumberFormat="1" applyFont="1"/>
    <xf numFmtId="0" fontId="5" fillId="0" borderId="0" xfId="0" applyFont="1" applyAlignment="1"/>
    <xf numFmtId="0" fontId="6" fillId="0" borderId="0" xfId="0" applyFont="1" applyBorder="1"/>
    <xf numFmtId="0" fontId="7" fillId="0" borderId="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Border="1"/>
    <xf numFmtId="0" fontId="6" fillId="0" borderId="9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9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9" fillId="0" borderId="0" xfId="0" applyFont="1"/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3" fillId="0" borderId="0" xfId="0" applyFont="1"/>
    <xf numFmtId="0" fontId="3" fillId="0" borderId="9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9" fontId="9" fillId="0" borderId="0" xfId="0" applyNumberFormat="1" applyFont="1"/>
    <xf numFmtId="0" fontId="11" fillId="0" borderId="0" xfId="1" applyFont="1" applyAlignment="1" applyProtection="1"/>
    <xf numFmtId="0" fontId="6" fillId="3" borderId="1" xfId="0" applyFont="1" applyFill="1" applyBorder="1" applyAlignment="1">
      <alignment wrapText="1"/>
    </xf>
    <xf numFmtId="0" fontId="13" fillId="0" borderId="0" xfId="0" applyFont="1"/>
    <xf numFmtId="0" fontId="12" fillId="0" borderId="0" xfId="0" applyFont="1"/>
    <xf numFmtId="0" fontId="6" fillId="0" borderId="12" xfId="0" applyFont="1" applyBorder="1" applyAlignment="1">
      <alignment horizontal="center" wrapText="1"/>
    </xf>
    <xf numFmtId="0" fontId="14" fillId="0" borderId="13" xfId="0" applyFont="1" applyBorder="1"/>
    <xf numFmtId="164" fontId="14" fillId="0" borderId="13" xfId="0" applyNumberFormat="1" applyFont="1" applyBorder="1"/>
    <xf numFmtId="164" fontId="14" fillId="0" borderId="14" xfId="0" applyNumberFormat="1" applyFont="1" applyBorder="1"/>
    <xf numFmtId="0" fontId="14" fillId="0" borderId="1" xfId="0" applyFont="1" applyBorder="1"/>
    <xf numFmtId="0" fontId="14" fillId="0" borderId="15" xfId="0" applyFont="1" applyBorder="1"/>
    <xf numFmtId="0" fontId="13" fillId="0" borderId="11" xfId="0" applyFont="1" applyBorder="1"/>
    <xf numFmtId="0" fontId="15" fillId="0" borderId="0" xfId="0" applyFont="1"/>
    <xf numFmtId="0" fontId="16" fillId="0" borderId="0" xfId="0" applyFont="1"/>
    <xf numFmtId="0" fontId="13" fillId="0" borderId="18" xfId="0" applyFont="1" applyBorder="1"/>
    <xf numFmtId="164" fontId="13" fillId="0" borderId="18" xfId="0" applyNumberFormat="1" applyFont="1" applyBorder="1"/>
    <xf numFmtId="164" fontId="14" fillId="0" borderId="1" xfId="0" applyNumberFormat="1" applyFont="1" applyBorder="1"/>
    <xf numFmtId="164" fontId="14" fillId="0" borderId="16" xfId="0" applyNumberFormat="1" applyFont="1" applyBorder="1"/>
    <xf numFmtId="164" fontId="14" fillId="0" borderId="15" xfId="0" applyNumberFormat="1" applyFont="1" applyBorder="1"/>
    <xf numFmtId="164" fontId="14" fillId="0" borderId="17" xfId="0" applyNumberFormat="1" applyFont="1" applyBorder="1"/>
    <xf numFmtId="0" fontId="8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5" xfId="0" applyFont="1" applyBorder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antevalentine@hotmail.fr" TargetMode="External"/><Relationship Id="rId1" Type="http://schemas.openxmlformats.org/officeDocument/2006/relationships/hyperlink" Target="mailto:chantevalentine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5"/>
  <sheetViews>
    <sheetView tabSelected="1" zoomScale="85" zoomScaleNormal="85" workbookViewId="0">
      <selection activeCell="B13" sqref="B13"/>
    </sheetView>
  </sheetViews>
  <sheetFormatPr baseColWidth="10" defaultColWidth="9.140625" defaultRowHeight="15.75" x14ac:dyDescent="0.25"/>
  <cols>
    <col min="1" max="1" width="60.28515625" style="1" bestFit="1" customWidth="1"/>
    <col min="2" max="2" width="13" style="1" customWidth="1"/>
    <col min="3" max="3" width="15.5703125" style="1" customWidth="1"/>
    <col min="4" max="4" width="15.28515625" style="1" customWidth="1"/>
    <col min="5" max="5" width="17" style="1" bestFit="1" customWidth="1"/>
    <col min="6" max="6" width="11.85546875" style="1" customWidth="1"/>
    <col min="7" max="7" width="14.7109375" style="1" customWidth="1"/>
    <col min="8" max="16384" width="9.140625" style="1"/>
  </cols>
  <sheetData>
    <row r="1" spans="1:12" ht="26.25" x14ac:dyDescent="0.4">
      <c r="B1" s="4" t="s">
        <v>0</v>
      </c>
      <c r="C1" s="4"/>
      <c r="D1" s="4"/>
      <c r="E1" s="4"/>
    </row>
    <row r="3" spans="1:12" x14ac:dyDescent="0.25">
      <c r="A3" s="5"/>
      <c r="B3" s="6"/>
      <c r="C3" s="6"/>
      <c r="D3" s="6"/>
      <c r="E3" s="6"/>
      <c r="F3" s="6"/>
      <c r="G3" s="6"/>
      <c r="H3" s="7"/>
      <c r="I3" s="7"/>
      <c r="J3" s="7"/>
      <c r="K3" s="7"/>
      <c r="L3" s="8"/>
    </row>
    <row r="4" spans="1:12" x14ac:dyDescent="0.25">
      <c r="A4" s="83" t="s">
        <v>129</v>
      </c>
      <c r="B4" s="84"/>
      <c r="C4" s="84"/>
      <c r="D4" s="84" t="s">
        <v>130</v>
      </c>
      <c r="E4" s="84"/>
      <c r="F4" s="85"/>
      <c r="G4" s="84"/>
      <c r="H4" s="84" t="s">
        <v>132</v>
      </c>
      <c r="I4" s="84"/>
      <c r="J4" s="84"/>
      <c r="K4" s="7"/>
      <c r="L4" s="8"/>
    </row>
    <row r="5" spans="1:12" x14ac:dyDescent="0.25">
      <c r="A5" s="83"/>
      <c r="B5" s="84"/>
      <c r="C5" s="84"/>
      <c r="D5" s="84"/>
      <c r="E5" s="84"/>
      <c r="F5" s="84"/>
      <c r="G5" s="84"/>
      <c r="H5" s="84"/>
      <c r="I5" s="84"/>
      <c r="J5" s="84"/>
      <c r="K5" s="7"/>
      <c r="L5" s="8"/>
    </row>
    <row r="6" spans="1:12" x14ac:dyDescent="0.25">
      <c r="A6" s="83" t="s">
        <v>131</v>
      </c>
      <c r="B6" s="84"/>
      <c r="C6" s="84"/>
      <c r="D6" s="84" t="s">
        <v>148</v>
      </c>
      <c r="E6" s="84"/>
      <c r="F6" s="85"/>
      <c r="G6" s="84"/>
      <c r="H6" s="84" t="s">
        <v>133</v>
      </c>
      <c r="I6" s="84"/>
      <c r="J6" s="84"/>
      <c r="K6" s="7"/>
      <c r="L6" s="8"/>
    </row>
    <row r="7" spans="1:12" x14ac:dyDescent="0.25">
      <c r="A7" s="86"/>
      <c r="B7" s="87"/>
      <c r="C7" s="87"/>
      <c r="D7" s="87"/>
      <c r="E7" s="87"/>
      <c r="F7" s="87"/>
      <c r="G7" s="87"/>
      <c r="H7" s="84"/>
      <c r="I7" s="84"/>
      <c r="J7" s="84"/>
      <c r="K7" s="7"/>
      <c r="L7" s="8"/>
    </row>
    <row r="9" spans="1:12" ht="18.75" x14ac:dyDescent="0.3">
      <c r="A9" s="18" t="s">
        <v>1</v>
      </c>
      <c r="B9" s="18"/>
      <c r="C9" s="18"/>
      <c r="D9" s="9"/>
      <c r="E9" s="9"/>
      <c r="F9" s="10"/>
      <c r="G9" s="10"/>
    </row>
    <row r="10" spans="1:12" ht="18.75" x14ac:dyDescent="0.3">
      <c r="A10" s="10"/>
      <c r="B10" s="10"/>
      <c r="C10" s="10"/>
      <c r="D10" s="10"/>
      <c r="E10" s="10"/>
      <c r="F10" s="10"/>
      <c r="G10" s="10"/>
    </row>
    <row r="11" spans="1:12" ht="56.25" x14ac:dyDescent="0.3">
      <c r="A11" s="11"/>
      <c r="B11" s="12" t="s">
        <v>137</v>
      </c>
      <c r="C11" s="12" t="s">
        <v>135</v>
      </c>
      <c r="D11" s="48" t="s">
        <v>136</v>
      </c>
      <c r="E11" s="53"/>
      <c r="F11" s="51"/>
      <c r="G11" s="51"/>
    </row>
    <row r="12" spans="1:12" ht="18.75" x14ac:dyDescent="0.3">
      <c r="A12" s="19" t="s">
        <v>2</v>
      </c>
      <c r="B12" s="14"/>
      <c r="C12" s="14"/>
      <c r="D12" s="14"/>
      <c r="E12" s="53"/>
      <c r="F12" s="51"/>
      <c r="G12" s="51"/>
    </row>
    <row r="13" spans="1:12" ht="18.75" x14ac:dyDescent="0.3">
      <c r="A13" s="11" t="s">
        <v>3</v>
      </c>
      <c r="B13" s="88"/>
      <c r="C13" s="20">
        <v>2.8</v>
      </c>
      <c r="D13" s="49">
        <f>B13*C13</f>
        <v>0</v>
      </c>
      <c r="E13" s="53"/>
      <c r="F13" s="52"/>
      <c r="G13" s="52"/>
    </row>
    <row r="14" spans="1:12" ht="18.75" x14ac:dyDescent="0.3">
      <c r="A14" s="11" t="s">
        <v>4</v>
      </c>
      <c r="B14" s="89"/>
      <c r="C14" s="20">
        <v>2.8</v>
      </c>
      <c r="D14" s="49">
        <f t="shared" ref="D14:D68" si="0">B14*C14</f>
        <v>0</v>
      </c>
      <c r="E14" s="54"/>
      <c r="F14" s="52"/>
      <c r="G14" s="52"/>
    </row>
    <row r="15" spans="1:12" ht="18.75" x14ac:dyDescent="0.3">
      <c r="A15" s="11" t="s">
        <v>5</v>
      </c>
      <c r="B15" s="89"/>
      <c r="C15" s="20">
        <v>2.8</v>
      </c>
      <c r="D15" s="49">
        <f t="shared" si="0"/>
        <v>0</v>
      </c>
      <c r="E15" s="54"/>
      <c r="F15" s="52"/>
      <c r="G15" s="52"/>
    </row>
    <row r="16" spans="1:12" ht="18.75" x14ac:dyDescent="0.3">
      <c r="A16" s="11" t="s">
        <v>6</v>
      </c>
      <c r="B16" s="89"/>
      <c r="C16" s="20">
        <v>2.8</v>
      </c>
      <c r="D16" s="49">
        <f t="shared" si="0"/>
        <v>0</v>
      </c>
      <c r="E16" s="54"/>
      <c r="F16" s="52"/>
      <c r="G16" s="52"/>
    </row>
    <row r="17" spans="1:7" ht="18.75" x14ac:dyDescent="0.3">
      <c r="A17" s="11" t="s">
        <v>7</v>
      </c>
      <c r="B17" s="89"/>
      <c r="C17" s="20">
        <v>2.8</v>
      </c>
      <c r="D17" s="49">
        <f t="shared" si="0"/>
        <v>0</v>
      </c>
      <c r="E17" s="54"/>
      <c r="F17" s="52"/>
      <c r="G17" s="52"/>
    </row>
    <row r="18" spans="1:7" ht="18.75" x14ac:dyDescent="0.3">
      <c r="A18" s="11" t="s">
        <v>8</v>
      </c>
      <c r="B18" s="89"/>
      <c r="C18" s="20">
        <v>2.8</v>
      </c>
      <c r="D18" s="49">
        <f t="shared" si="0"/>
        <v>0</v>
      </c>
      <c r="E18" s="54"/>
      <c r="F18" s="52"/>
      <c r="G18" s="52"/>
    </row>
    <row r="19" spans="1:7" ht="18.75" x14ac:dyDescent="0.3">
      <c r="A19" s="11" t="s">
        <v>9</v>
      </c>
      <c r="B19" s="89"/>
      <c r="C19" s="20">
        <v>2.8</v>
      </c>
      <c r="D19" s="49">
        <f t="shared" si="0"/>
        <v>0</v>
      </c>
      <c r="E19" s="54"/>
      <c r="F19" s="52"/>
      <c r="G19" s="52"/>
    </row>
    <row r="20" spans="1:7" ht="18.75" x14ac:dyDescent="0.3">
      <c r="A20" s="11" t="s">
        <v>10</v>
      </c>
      <c r="B20" s="89"/>
      <c r="C20" s="20">
        <v>2.8</v>
      </c>
      <c r="D20" s="49">
        <f t="shared" si="0"/>
        <v>0</v>
      </c>
      <c r="E20" s="54"/>
      <c r="F20" s="52"/>
      <c r="G20" s="52"/>
    </row>
    <row r="21" spans="1:7" ht="18.75" x14ac:dyDescent="0.3">
      <c r="A21" s="11" t="s">
        <v>11</v>
      </c>
      <c r="B21" s="89"/>
      <c r="C21" s="20">
        <v>2.8</v>
      </c>
      <c r="D21" s="49">
        <f t="shared" si="0"/>
        <v>0</v>
      </c>
      <c r="E21" s="54"/>
      <c r="F21" s="52"/>
      <c r="G21" s="52"/>
    </row>
    <row r="22" spans="1:7" ht="18.75" x14ac:dyDescent="0.3">
      <c r="A22" s="11" t="s">
        <v>12</v>
      </c>
      <c r="B22" s="89"/>
      <c r="C22" s="20">
        <v>2.8</v>
      </c>
      <c r="D22" s="49">
        <f t="shared" si="0"/>
        <v>0</v>
      </c>
      <c r="E22" s="54"/>
      <c r="F22" s="52"/>
      <c r="G22" s="52"/>
    </row>
    <row r="23" spans="1:7" ht="18.75" x14ac:dyDescent="0.3">
      <c r="A23" s="11" t="s">
        <v>13</v>
      </c>
      <c r="B23" s="89"/>
      <c r="C23" s="20">
        <v>2.8</v>
      </c>
      <c r="D23" s="49">
        <f t="shared" si="0"/>
        <v>0</v>
      </c>
      <c r="E23" s="54"/>
      <c r="F23" s="52"/>
      <c r="G23" s="52"/>
    </row>
    <row r="24" spans="1:7" ht="18.75" x14ac:dyDescent="0.3">
      <c r="A24" s="11" t="s">
        <v>14</v>
      </c>
      <c r="B24" s="89"/>
      <c r="C24" s="20">
        <v>2.8</v>
      </c>
      <c r="D24" s="49">
        <f t="shared" si="0"/>
        <v>0</v>
      </c>
      <c r="E24" s="54"/>
      <c r="F24" s="52"/>
      <c r="G24" s="52"/>
    </row>
    <row r="25" spans="1:7" ht="18.75" x14ac:dyDescent="0.3">
      <c r="A25" s="11" t="s">
        <v>15</v>
      </c>
      <c r="B25" s="89"/>
      <c r="C25" s="20">
        <v>2.8</v>
      </c>
      <c r="D25" s="49">
        <f t="shared" si="0"/>
        <v>0</v>
      </c>
      <c r="E25" s="54"/>
      <c r="F25" s="52"/>
      <c r="G25" s="52"/>
    </row>
    <row r="26" spans="1:7" ht="18.75" x14ac:dyDescent="0.3">
      <c r="A26" s="11" t="s">
        <v>16</v>
      </c>
      <c r="B26" s="89"/>
      <c r="C26" s="20">
        <v>2.8</v>
      </c>
      <c r="D26" s="49">
        <f t="shared" si="0"/>
        <v>0</v>
      </c>
      <c r="E26" s="54"/>
      <c r="F26" s="52"/>
      <c r="G26" s="52"/>
    </row>
    <row r="27" spans="1:7" ht="18.75" x14ac:dyDescent="0.3">
      <c r="A27" s="11" t="s">
        <v>17</v>
      </c>
      <c r="B27" s="89"/>
      <c r="C27" s="20">
        <v>2.8</v>
      </c>
      <c r="D27" s="49">
        <f t="shared" si="0"/>
        <v>0</v>
      </c>
      <c r="E27" s="54"/>
      <c r="F27" s="52"/>
      <c r="G27" s="52"/>
    </row>
    <row r="28" spans="1:7" ht="18.75" x14ac:dyDescent="0.3">
      <c r="A28" s="11" t="s">
        <v>18</v>
      </c>
      <c r="B28" s="89"/>
      <c r="C28" s="20">
        <v>2.8</v>
      </c>
      <c r="D28" s="49">
        <f t="shared" si="0"/>
        <v>0</v>
      </c>
      <c r="E28" s="54"/>
      <c r="F28" s="52"/>
      <c r="G28" s="52"/>
    </row>
    <row r="29" spans="1:7" ht="18.75" x14ac:dyDescent="0.3">
      <c r="A29" s="11" t="s">
        <v>19</v>
      </c>
      <c r="B29" s="89"/>
      <c r="C29" s="20">
        <v>2.8</v>
      </c>
      <c r="D29" s="49">
        <f t="shared" si="0"/>
        <v>0</v>
      </c>
      <c r="E29" s="54"/>
      <c r="F29" s="52"/>
      <c r="G29" s="52"/>
    </row>
    <row r="30" spans="1:7" ht="18.75" x14ac:dyDescent="0.3">
      <c r="A30" s="11" t="s">
        <v>20</v>
      </c>
      <c r="B30" s="89"/>
      <c r="C30" s="20">
        <v>2.8</v>
      </c>
      <c r="D30" s="49">
        <f t="shared" si="0"/>
        <v>0</v>
      </c>
      <c r="E30" s="54"/>
      <c r="F30" s="52"/>
      <c r="G30" s="52"/>
    </row>
    <row r="31" spans="1:7" ht="18.75" x14ac:dyDescent="0.3">
      <c r="A31" s="11" t="s">
        <v>21</v>
      </c>
      <c r="B31" s="89"/>
      <c r="C31" s="20">
        <v>2.8</v>
      </c>
      <c r="D31" s="49">
        <f t="shared" si="0"/>
        <v>0</v>
      </c>
      <c r="E31" s="54"/>
      <c r="F31" s="52"/>
      <c r="G31" s="52"/>
    </row>
    <row r="32" spans="1:7" ht="18.75" x14ac:dyDescent="0.3">
      <c r="A32" s="11" t="s">
        <v>22</v>
      </c>
      <c r="B32" s="89"/>
      <c r="C32" s="20">
        <v>2.8</v>
      </c>
      <c r="D32" s="49">
        <f t="shared" si="0"/>
        <v>0</v>
      </c>
      <c r="E32" s="54"/>
      <c r="F32" s="52"/>
      <c r="G32" s="52"/>
    </row>
    <row r="33" spans="1:7" ht="18.75" x14ac:dyDescent="0.3">
      <c r="A33" s="11" t="s">
        <v>23</v>
      </c>
      <c r="B33" s="89"/>
      <c r="C33" s="20">
        <v>2.8</v>
      </c>
      <c r="D33" s="49">
        <f t="shared" si="0"/>
        <v>0</v>
      </c>
      <c r="E33" s="54"/>
      <c r="F33" s="52"/>
      <c r="G33" s="52"/>
    </row>
    <row r="34" spans="1:7" ht="18.75" x14ac:dyDescent="0.3">
      <c r="A34" s="13" t="s">
        <v>24</v>
      </c>
      <c r="B34" s="90"/>
      <c r="C34" s="21"/>
      <c r="D34" s="21"/>
      <c r="E34" s="54"/>
      <c r="F34" s="52"/>
      <c r="G34" s="52"/>
    </row>
    <row r="35" spans="1:7" ht="18.75" x14ac:dyDescent="0.3">
      <c r="A35" s="11" t="s">
        <v>25</v>
      </c>
      <c r="B35" s="89"/>
      <c r="C35" s="20">
        <v>2.8</v>
      </c>
      <c r="D35" s="49">
        <f t="shared" si="0"/>
        <v>0</v>
      </c>
      <c r="E35" s="54"/>
      <c r="F35" s="52"/>
      <c r="G35" s="52"/>
    </row>
    <row r="36" spans="1:7" ht="18.75" x14ac:dyDescent="0.3">
      <c r="A36" s="11" t="s">
        <v>26</v>
      </c>
      <c r="B36" s="89"/>
      <c r="C36" s="20">
        <v>2.8</v>
      </c>
      <c r="D36" s="49">
        <f t="shared" si="0"/>
        <v>0</v>
      </c>
      <c r="E36" s="54"/>
      <c r="F36" s="52"/>
      <c r="G36" s="52"/>
    </row>
    <row r="37" spans="1:7" ht="18.75" x14ac:dyDescent="0.3">
      <c r="A37" s="11" t="s">
        <v>27</v>
      </c>
      <c r="B37" s="89"/>
      <c r="C37" s="20">
        <v>2.8</v>
      </c>
      <c r="D37" s="49">
        <f t="shared" si="0"/>
        <v>0</v>
      </c>
      <c r="E37" s="54"/>
      <c r="F37" s="52"/>
      <c r="G37" s="52"/>
    </row>
    <row r="38" spans="1:7" ht="18.75" x14ac:dyDescent="0.3">
      <c r="A38" s="11" t="s">
        <v>28</v>
      </c>
      <c r="B38" s="89"/>
      <c r="C38" s="20">
        <v>2.8</v>
      </c>
      <c r="D38" s="49">
        <f t="shared" si="0"/>
        <v>0</v>
      </c>
      <c r="E38" s="54"/>
      <c r="F38" s="52"/>
      <c r="G38" s="52"/>
    </row>
    <row r="39" spans="1:7" ht="18.75" x14ac:dyDescent="0.3">
      <c r="A39" s="13" t="s">
        <v>29</v>
      </c>
      <c r="B39" s="90"/>
      <c r="C39" s="21"/>
      <c r="D39" s="21"/>
      <c r="E39" s="54"/>
      <c r="F39" s="52"/>
      <c r="G39" s="52"/>
    </row>
    <row r="40" spans="1:7" ht="18.75" x14ac:dyDescent="0.3">
      <c r="A40" s="11" t="s">
        <v>30</v>
      </c>
      <c r="B40" s="89"/>
      <c r="C40" s="20">
        <v>2.8</v>
      </c>
      <c r="D40" s="49">
        <f t="shared" si="0"/>
        <v>0</v>
      </c>
      <c r="E40" s="54"/>
      <c r="F40" s="52"/>
      <c r="G40" s="52"/>
    </row>
    <row r="41" spans="1:7" ht="18.75" x14ac:dyDescent="0.3">
      <c r="A41" s="11" t="s">
        <v>31</v>
      </c>
      <c r="B41" s="89"/>
      <c r="C41" s="20">
        <v>2.8</v>
      </c>
      <c r="D41" s="49">
        <f t="shared" si="0"/>
        <v>0</v>
      </c>
      <c r="E41" s="54"/>
      <c r="F41" s="52"/>
      <c r="G41" s="52"/>
    </row>
    <row r="42" spans="1:7" ht="18.75" x14ac:dyDescent="0.3">
      <c r="A42" s="11" t="s">
        <v>32</v>
      </c>
      <c r="B42" s="89"/>
      <c r="C42" s="20">
        <v>2.8</v>
      </c>
      <c r="D42" s="49">
        <f t="shared" si="0"/>
        <v>0</v>
      </c>
      <c r="E42" s="54"/>
      <c r="F42" s="52"/>
      <c r="G42" s="52"/>
    </row>
    <row r="43" spans="1:7" ht="18.75" x14ac:dyDescent="0.3">
      <c r="A43" s="11" t="s">
        <v>33</v>
      </c>
      <c r="B43" s="89"/>
      <c r="C43" s="20">
        <v>2.8</v>
      </c>
      <c r="D43" s="49">
        <f t="shared" si="0"/>
        <v>0</v>
      </c>
      <c r="E43" s="54"/>
      <c r="F43" s="52"/>
      <c r="G43" s="52"/>
    </row>
    <row r="44" spans="1:7" ht="18.75" x14ac:dyDescent="0.3">
      <c r="A44" s="11" t="s">
        <v>34</v>
      </c>
      <c r="B44" s="89"/>
      <c r="C44" s="20">
        <v>2.8</v>
      </c>
      <c r="D44" s="49">
        <f t="shared" si="0"/>
        <v>0</v>
      </c>
      <c r="E44" s="54"/>
      <c r="F44" s="52"/>
      <c r="G44" s="52"/>
    </row>
    <row r="45" spans="1:7" ht="18.75" x14ac:dyDescent="0.3">
      <c r="A45" s="11" t="s">
        <v>35</v>
      </c>
      <c r="B45" s="89"/>
      <c r="C45" s="20">
        <v>2.8</v>
      </c>
      <c r="D45" s="49">
        <f t="shared" si="0"/>
        <v>0</v>
      </c>
      <c r="E45" s="54"/>
      <c r="F45" s="52"/>
      <c r="G45" s="52"/>
    </row>
    <row r="46" spans="1:7" ht="18.75" x14ac:dyDescent="0.3">
      <c r="A46" s="11" t="s">
        <v>36</v>
      </c>
      <c r="B46" s="89"/>
      <c r="C46" s="20">
        <v>2.8</v>
      </c>
      <c r="D46" s="49">
        <f t="shared" si="0"/>
        <v>0</v>
      </c>
      <c r="E46" s="54"/>
      <c r="F46" s="52"/>
      <c r="G46" s="52"/>
    </row>
    <row r="47" spans="1:7" ht="18.75" x14ac:dyDescent="0.3">
      <c r="A47" s="11" t="s">
        <v>37</v>
      </c>
      <c r="B47" s="89"/>
      <c r="C47" s="20">
        <v>2.8</v>
      </c>
      <c r="D47" s="49">
        <f t="shared" si="0"/>
        <v>0</v>
      </c>
      <c r="E47" s="54"/>
      <c r="F47" s="52"/>
      <c r="G47" s="52"/>
    </row>
    <row r="48" spans="1:7" ht="18.75" x14ac:dyDescent="0.3">
      <c r="A48" s="11" t="s">
        <v>38</v>
      </c>
      <c r="B48" s="89"/>
      <c r="C48" s="20">
        <v>2.8</v>
      </c>
      <c r="D48" s="49">
        <f t="shared" si="0"/>
        <v>0</v>
      </c>
      <c r="E48" s="54"/>
      <c r="F48" s="52"/>
      <c r="G48" s="52"/>
    </row>
    <row r="49" spans="1:7" ht="18.75" x14ac:dyDescent="0.3">
      <c r="A49" s="11" t="s">
        <v>39</v>
      </c>
      <c r="B49" s="89"/>
      <c r="C49" s="20">
        <v>2.8</v>
      </c>
      <c r="D49" s="49">
        <f t="shared" si="0"/>
        <v>0</v>
      </c>
      <c r="E49" s="54"/>
      <c r="F49" s="52"/>
      <c r="G49" s="52"/>
    </row>
    <row r="50" spans="1:7" ht="18.75" x14ac:dyDescent="0.3">
      <c r="A50" s="11" t="s">
        <v>40</v>
      </c>
      <c r="B50" s="89"/>
      <c r="C50" s="20">
        <v>2.8</v>
      </c>
      <c r="D50" s="49">
        <f t="shared" si="0"/>
        <v>0</v>
      </c>
      <c r="E50" s="54"/>
      <c r="F50" s="52"/>
      <c r="G50" s="52"/>
    </row>
    <row r="51" spans="1:7" ht="18.75" x14ac:dyDescent="0.3">
      <c r="A51" s="11" t="s">
        <v>41</v>
      </c>
      <c r="B51" s="89"/>
      <c r="C51" s="20">
        <v>2.8</v>
      </c>
      <c r="D51" s="49">
        <f t="shared" si="0"/>
        <v>0</v>
      </c>
      <c r="E51" s="54"/>
      <c r="F51" s="52"/>
      <c r="G51" s="52"/>
    </row>
    <row r="52" spans="1:7" ht="18.75" x14ac:dyDescent="0.3">
      <c r="A52" s="13" t="s">
        <v>42</v>
      </c>
      <c r="B52" s="90"/>
      <c r="C52" s="21"/>
      <c r="D52" s="21"/>
      <c r="E52" s="54"/>
      <c r="F52" s="52"/>
      <c r="G52" s="52"/>
    </row>
    <row r="53" spans="1:7" ht="18.75" x14ac:dyDescent="0.3">
      <c r="A53" s="11" t="s">
        <v>43</v>
      </c>
      <c r="B53" s="89"/>
      <c r="C53" s="20">
        <v>2.8</v>
      </c>
      <c r="D53" s="49">
        <f t="shared" si="0"/>
        <v>0</v>
      </c>
      <c r="E53" s="54"/>
      <c r="F53" s="52"/>
      <c r="G53" s="52"/>
    </row>
    <row r="54" spans="1:7" ht="18.75" x14ac:dyDescent="0.3">
      <c r="A54" s="11" t="s">
        <v>44</v>
      </c>
      <c r="B54" s="89"/>
      <c r="C54" s="20">
        <v>2.8</v>
      </c>
      <c r="D54" s="49">
        <f t="shared" si="0"/>
        <v>0</v>
      </c>
      <c r="E54" s="54"/>
      <c r="F54" s="52"/>
      <c r="G54" s="52"/>
    </row>
    <row r="55" spans="1:7" ht="18.75" x14ac:dyDescent="0.3">
      <c r="A55" s="11" t="s">
        <v>45</v>
      </c>
      <c r="B55" s="89"/>
      <c r="C55" s="20">
        <v>2.8</v>
      </c>
      <c r="D55" s="49">
        <f t="shared" si="0"/>
        <v>0</v>
      </c>
      <c r="E55" s="54"/>
      <c r="F55" s="52"/>
      <c r="G55" s="52"/>
    </row>
    <row r="56" spans="1:7" ht="18.75" x14ac:dyDescent="0.3">
      <c r="A56" s="11" t="s">
        <v>46</v>
      </c>
      <c r="B56" s="89"/>
      <c r="C56" s="20">
        <v>2.8</v>
      </c>
      <c r="D56" s="49">
        <f t="shared" si="0"/>
        <v>0</v>
      </c>
      <c r="E56" s="54"/>
      <c r="F56" s="52"/>
      <c r="G56" s="52"/>
    </row>
    <row r="57" spans="1:7" ht="18.75" x14ac:dyDescent="0.3">
      <c r="A57" s="11" t="s">
        <v>47</v>
      </c>
      <c r="B57" s="89"/>
      <c r="C57" s="20">
        <v>2.8</v>
      </c>
      <c r="D57" s="49">
        <f t="shared" si="0"/>
        <v>0</v>
      </c>
      <c r="E57" s="54"/>
      <c r="F57" s="52"/>
      <c r="G57" s="52"/>
    </row>
    <row r="58" spans="1:7" ht="18.75" x14ac:dyDescent="0.3">
      <c r="A58" s="11" t="s">
        <v>48</v>
      </c>
      <c r="B58" s="89"/>
      <c r="C58" s="20">
        <v>2.8</v>
      </c>
      <c r="D58" s="49">
        <f t="shared" si="0"/>
        <v>0</v>
      </c>
      <c r="E58" s="54"/>
      <c r="F58" s="52"/>
      <c r="G58" s="52"/>
    </row>
    <row r="59" spans="1:7" ht="18.75" x14ac:dyDescent="0.3">
      <c r="A59" s="11" t="s">
        <v>49</v>
      </c>
      <c r="B59" s="89"/>
      <c r="C59" s="20">
        <v>2.8</v>
      </c>
      <c r="D59" s="49">
        <f t="shared" si="0"/>
        <v>0</v>
      </c>
      <c r="E59" s="54"/>
      <c r="F59" s="52"/>
      <c r="G59" s="52"/>
    </row>
    <row r="60" spans="1:7" ht="17.25" customHeight="1" x14ac:dyDescent="0.3">
      <c r="A60" s="11" t="s">
        <v>50</v>
      </c>
      <c r="B60" s="89"/>
      <c r="C60" s="20">
        <v>2.8</v>
      </c>
      <c r="D60" s="49">
        <f t="shared" si="0"/>
        <v>0</v>
      </c>
      <c r="E60" s="54"/>
      <c r="F60" s="52"/>
      <c r="G60" s="52"/>
    </row>
    <row r="61" spans="1:7" ht="18.75" x14ac:dyDescent="0.3">
      <c r="A61" s="11" t="s">
        <v>51</v>
      </c>
      <c r="B61" s="89"/>
      <c r="C61" s="20">
        <v>2.8</v>
      </c>
      <c r="D61" s="49">
        <f t="shared" si="0"/>
        <v>0</v>
      </c>
      <c r="E61" s="54"/>
      <c r="F61" s="52"/>
      <c r="G61" s="52"/>
    </row>
    <row r="62" spans="1:7" ht="18.75" x14ac:dyDescent="0.3">
      <c r="A62" s="13" t="s">
        <v>52</v>
      </c>
      <c r="B62" s="90"/>
      <c r="C62" s="21"/>
      <c r="D62" s="21"/>
      <c r="E62" s="54"/>
      <c r="F62" s="52"/>
      <c r="G62" s="52"/>
    </row>
    <row r="63" spans="1:7" ht="18.75" x14ac:dyDescent="0.3">
      <c r="A63" s="11" t="s">
        <v>53</v>
      </c>
      <c r="B63" s="89"/>
      <c r="C63" s="20">
        <v>2.8</v>
      </c>
      <c r="D63" s="49">
        <f t="shared" si="0"/>
        <v>0</v>
      </c>
      <c r="E63" s="54"/>
      <c r="F63" s="52"/>
      <c r="G63" s="52"/>
    </row>
    <row r="64" spans="1:7" ht="18.75" x14ac:dyDescent="0.3">
      <c r="A64" s="11" t="s">
        <v>54</v>
      </c>
      <c r="B64" s="89"/>
      <c r="C64" s="20">
        <v>2.8</v>
      </c>
      <c r="D64" s="49">
        <f t="shared" si="0"/>
        <v>0</v>
      </c>
      <c r="E64" s="54"/>
      <c r="F64" s="52"/>
      <c r="G64" s="52"/>
    </row>
    <row r="65" spans="1:7" ht="18.75" x14ac:dyDescent="0.3">
      <c r="A65" s="11" t="s">
        <v>55</v>
      </c>
      <c r="B65" s="89"/>
      <c r="C65" s="20">
        <v>2.8</v>
      </c>
      <c r="D65" s="49">
        <f t="shared" si="0"/>
        <v>0</v>
      </c>
      <c r="E65" s="54"/>
      <c r="F65" s="52"/>
      <c r="G65" s="52"/>
    </row>
    <row r="66" spans="1:7" ht="18.75" x14ac:dyDescent="0.3">
      <c r="A66" s="11" t="s">
        <v>56</v>
      </c>
      <c r="B66" s="89"/>
      <c r="C66" s="20">
        <v>2.8</v>
      </c>
      <c r="D66" s="49">
        <f t="shared" si="0"/>
        <v>0</v>
      </c>
      <c r="E66" s="54"/>
      <c r="F66" s="52"/>
      <c r="G66" s="52"/>
    </row>
    <row r="67" spans="1:7" ht="18.75" x14ac:dyDescent="0.3">
      <c r="A67" s="11" t="s">
        <v>57</v>
      </c>
      <c r="B67" s="89"/>
      <c r="C67" s="20">
        <v>2.8</v>
      </c>
      <c r="D67" s="49">
        <f t="shared" si="0"/>
        <v>0</v>
      </c>
      <c r="E67" s="54"/>
      <c r="F67" s="52"/>
      <c r="G67" s="52"/>
    </row>
    <row r="68" spans="1:7" ht="18.75" x14ac:dyDescent="0.3">
      <c r="A68" s="11" t="s">
        <v>58</v>
      </c>
      <c r="B68" s="89"/>
      <c r="C68" s="20">
        <v>2.8</v>
      </c>
      <c r="D68" s="49">
        <f t="shared" si="0"/>
        <v>0</v>
      </c>
      <c r="E68" s="54"/>
      <c r="F68" s="52"/>
      <c r="G68" s="52"/>
    </row>
    <row r="69" spans="1:7" ht="18.75" x14ac:dyDescent="0.3">
      <c r="A69" s="11" t="s">
        <v>59</v>
      </c>
      <c r="B69" s="89"/>
      <c r="C69" s="20">
        <v>2.8</v>
      </c>
      <c r="D69" s="49">
        <f t="shared" ref="D69:D85" si="1">B69*C69</f>
        <v>0</v>
      </c>
      <c r="E69" s="54"/>
      <c r="F69" s="52"/>
      <c r="G69" s="52"/>
    </row>
    <row r="70" spans="1:7" ht="18.75" x14ac:dyDescent="0.3">
      <c r="A70" s="11" t="s">
        <v>60</v>
      </c>
      <c r="B70" s="89"/>
      <c r="C70" s="20">
        <v>2.8</v>
      </c>
      <c r="D70" s="49">
        <f t="shared" si="1"/>
        <v>0</v>
      </c>
      <c r="E70" s="54"/>
      <c r="F70" s="52"/>
      <c r="G70" s="52"/>
    </row>
    <row r="71" spans="1:7" ht="18.75" x14ac:dyDescent="0.3">
      <c r="A71" s="11" t="s">
        <v>61</v>
      </c>
      <c r="B71" s="89"/>
      <c r="C71" s="20">
        <v>2.8</v>
      </c>
      <c r="D71" s="49">
        <f t="shared" si="1"/>
        <v>0</v>
      </c>
      <c r="E71" s="54"/>
      <c r="F71" s="52"/>
      <c r="G71" s="52"/>
    </row>
    <row r="72" spans="1:7" ht="18.75" x14ac:dyDescent="0.3">
      <c r="A72" s="13" t="s">
        <v>62</v>
      </c>
      <c r="B72" s="90"/>
      <c r="C72" s="21"/>
      <c r="D72" s="21"/>
      <c r="E72" s="54"/>
      <c r="F72" s="52"/>
      <c r="G72" s="52"/>
    </row>
    <row r="73" spans="1:7" ht="18.75" x14ac:dyDescent="0.3">
      <c r="A73" s="11" t="s">
        <v>63</v>
      </c>
      <c r="B73" s="89"/>
      <c r="C73" s="20">
        <v>2.8</v>
      </c>
      <c r="D73" s="49">
        <f t="shared" si="1"/>
        <v>0</v>
      </c>
      <c r="E73" s="54"/>
      <c r="F73" s="52"/>
      <c r="G73" s="52"/>
    </row>
    <row r="74" spans="1:7" ht="18.75" x14ac:dyDescent="0.3">
      <c r="A74" s="11" t="s">
        <v>64</v>
      </c>
      <c r="B74" s="89"/>
      <c r="C74" s="20">
        <v>2.8</v>
      </c>
      <c r="D74" s="49">
        <f t="shared" si="1"/>
        <v>0</v>
      </c>
      <c r="E74" s="54"/>
      <c r="F74" s="52"/>
      <c r="G74" s="52"/>
    </row>
    <row r="75" spans="1:7" ht="18.75" x14ac:dyDescent="0.3">
      <c r="A75" s="11" t="s">
        <v>65</v>
      </c>
      <c r="B75" s="89"/>
      <c r="C75" s="20">
        <v>2.8</v>
      </c>
      <c r="D75" s="49">
        <f t="shared" si="1"/>
        <v>0</v>
      </c>
      <c r="E75" s="54"/>
      <c r="F75" s="52"/>
      <c r="G75" s="52"/>
    </row>
    <row r="76" spans="1:7" ht="18.75" x14ac:dyDescent="0.3">
      <c r="A76" s="11" t="s">
        <v>66</v>
      </c>
      <c r="B76" s="89"/>
      <c r="C76" s="20">
        <v>2.8</v>
      </c>
      <c r="D76" s="49">
        <f t="shared" si="1"/>
        <v>0</v>
      </c>
      <c r="E76" s="54"/>
      <c r="F76" s="52"/>
      <c r="G76" s="52"/>
    </row>
    <row r="77" spans="1:7" ht="18.75" x14ac:dyDescent="0.3">
      <c r="A77" s="11" t="s">
        <v>67</v>
      </c>
      <c r="B77" s="89"/>
      <c r="C77" s="20">
        <v>2.8</v>
      </c>
      <c r="D77" s="49">
        <f t="shared" si="1"/>
        <v>0</v>
      </c>
      <c r="E77" s="54"/>
      <c r="F77" s="52"/>
      <c r="G77" s="52"/>
    </row>
    <row r="78" spans="1:7" ht="18.75" x14ac:dyDescent="0.3">
      <c r="A78" s="11" t="s">
        <v>68</v>
      </c>
      <c r="B78" s="89"/>
      <c r="C78" s="20">
        <v>2.8</v>
      </c>
      <c r="D78" s="49">
        <f t="shared" si="1"/>
        <v>0</v>
      </c>
      <c r="E78" s="54"/>
      <c r="F78" s="52"/>
      <c r="G78" s="52"/>
    </row>
    <row r="79" spans="1:7" ht="18.75" x14ac:dyDescent="0.3">
      <c r="A79" s="13" t="s">
        <v>69</v>
      </c>
      <c r="B79" s="90"/>
      <c r="C79" s="21"/>
      <c r="D79" s="21"/>
      <c r="E79" s="54"/>
      <c r="F79" s="52"/>
      <c r="G79" s="52"/>
    </row>
    <row r="80" spans="1:7" ht="18.75" x14ac:dyDescent="0.3">
      <c r="A80" s="11" t="s">
        <v>70</v>
      </c>
      <c r="B80" s="89"/>
      <c r="C80" s="20">
        <v>2.8</v>
      </c>
      <c r="D80" s="49">
        <f t="shared" si="1"/>
        <v>0</v>
      </c>
      <c r="E80" s="54"/>
      <c r="F80" s="52"/>
      <c r="G80" s="52"/>
    </row>
    <row r="81" spans="1:7" ht="18.75" x14ac:dyDescent="0.3">
      <c r="A81" s="11" t="s">
        <v>71</v>
      </c>
      <c r="B81" s="89"/>
      <c r="C81" s="20">
        <v>2.8</v>
      </c>
      <c r="D81" s="49">
        <f t="shared" si="1"/>
        <v>0</v>
      </c>
      <c r="E81" s="54"/>
      <c r="F81" s="52"/>
      <c r="G81" s="52"/>
    </row>
    <row r="82" spans="1:7" ht="18.75" x14ac:dyDescent="0.3">
      <c r="A82" s="11" t="s">
        <v>72</v>
      </c>
      <c r="B82" s="89"/>
      <c r="C82" s="20">
        <v>2.8</v>
      </c>
      <c r="D82" s="49">
        <f t="shared" si="1"/>
        <v>0</v>
      </c>
      <c r="E82" s="54"/>
      <c r="F82" s="52"/>
      <c r="G82" s="52"/>
    </row>
    <row r="83" spans="1:7" ht="18.75" x14ac:dyDescent="0.3">
      <c r="A83" s="11" t="s">
        <v>73</v>
      </c>
      <c r="B83" s="89"/>
      <c r="C83" s="20">
        <v>2.8</v>
      </c>
      <c r="D83" s="49">
        <f t="shared" si="1"/>
        <v>0</v>
      </c>
      <c r="E83" s="54"/>
      <c r="F83" s="52"/>
      <c r="G83" s="52"/>
    </row>
    <row r="84" spans="1:7" ht="18.75" x14ac:dyDescent="0.3">
      <c r="A84" s="11" t="s">
        <v>74</v>
      </c>
      <c r="B84" s="89"/>
      <c r="C84" s="20">
        <v>2.8</v>
      </c>
      <c r="D84" s="49">
        <f t="shared" si="1"/>
        <v>0</v>
      </c>
      <c r="E84" s="54"/>
      <c r="F84" s="52"/>
      <c r="G84" s="52"/>
    </row>
    <row r="85" spans="1:7" ht="18.75" x14ac:dyDescent="0.3">
      <c r="A85" s="11" t="s">
        <v>75</v>
      </c>
      <c r="B85" s="89"/>
      <c r="C85" s="20">
        <v>2.8</v>
      </c>
      <c r="D85" s="49">
        <f t="shared" si="1"/>
        <v>0</v>
      </c>
      <c r="E85" s="54"/>
      <c r="F85" s="52"/>
      <c r="G85" s="52"/>
    </row>
    <row r="86" spans="1:7" ht="19.5" thickBot="1" x14ac:dyDescent="0.35">
      <c r="A86" s="82" t="s">
        <v>168</v>
      </c>
      <c r="B86" s="15"/>
      <c r="C86" s="22"/>
      <c r="D86" s="22"/>
      <c r="E86" s="54"/>
      <c r="F86" s="44"/>
      <c r="G86" s="44"/>
    </row>
    <row r="87" spans="1:7" ht="20.25" thickTop="1" thickBot="1" x14ac:dyDescent="0.35">
      <c r="A87" s="16" t="s">
        <v>134</v>
      </c>
      <c r="B87" s="17">
        <f>SUM(A13:B85)</f>
        <v>0</v>
      </c>
      <c r="C87" s="23"/>
      <c r="D87" s="50">
        <f>IF(B87&gt;4,SUM(D13:D85)-2*B86,SUM(D13:D85))</f>
        <v>0</v>
      </c>
      <c r="E87" s="81" t="s">
        <v>167</v>
      </c>
      <c r="F87" s="44"/>
      <c r="G87" s="44"/>
    </row>
    <row r="88" spans="1:7" ht="16.5" thickTop="1" x14ac:dyDescent="0.25">
      <c r="A88" s="3"/>
      <c r="B88" s="2"/>
      <c r="C88" s="2"/>
      <c r="D88" s="2"/>
      <c r="E88" s="2"/>
      <c r="F88" s="2"/>
      <c r="G88" s="2"/>
    </row>
    <row r="89" spans="1:7" x14ac:dyDescent="0.25">
      <c r="A89" s="3"/>
      <c r="B89" s="2"/>
      <c r="C89" s="2"/>
      <c r="D89" s="2"/>
      <c r="E89" s="2"/>
      <c r="F89" s="2"/>
      <c r="G89" s="2"/>
    </row>
    <row r="90" spans="1:7" ht="37.5" x14ac:dyDescent="0.3">
      <c r="A90" s="24" t="s">
        <v>69</v>
      </c>
      <c r="B90" s="12" t="s">
        <v>138</v>
      </c>
      <c r="C90" s="12" t="s">
        <v>135</v>
      </c>
      <c r="D90" s="12" t="s">
        <v>139</v>
      </c>
      <c r="E90" s="10"/>
      <c r="F90" s="10"/>
      <c r="G90" s="10"/>
    </row>
    <row r="91" spans="1:7" ht="18.95" customHeight="1" x14ac:dyDescent="0.3">
      <c r="A91" s="25" t="s">
        <v>76</v>
      </c>
      <c r="B91" s="89"/>
      <c r="C91" s="43">
        <v>4</v>
      </c>
      <c r="D91" s="43">
        <f>B91*C91</f>
        <v>0</v>
      </c>
      <c r="E91" s="10"/>
      <c r="F91" s="10"/>
      <c r="G91" s="10"/>
    </row>
    <row r="92" spans="1:7" ht="18.95" customHeight="1" x14ac:dyDescent="0.3">
      <c r="A92" s="25" t="s">
        <v>77</v>
      </c>
      <c r="B92" s="89"/>
      <c r="C92" s="43">
        <v>10</v>
      </c>
      <c r="D92" s="43">
        <f t="shared" ref="D92:D93" si="2">B92*C92</f>
        <v>0</v>
      </c>
      <c r="E92" s="10"/>
      <c r="F92" s="10"/>
      <c r="G92" s="10"/>
    </row>
    <row r="93" spans="1:7" ht="18.95" customHeight="1" x14ac:dyDescent="0.3">
      <c r="A93" s="25" t="s">
        <v>78</v>
      </c>
      <c r="B93" s="89"/>
      <c r="C93" s="43">
        <v>1</v>
      </c>
      <c r="D93" s="43">
        <f t="shared" si="2"/>
        <v>0</v>
      </c>
      <c r="E93" s="10"/>
      <c r="F93" s="10"/>
      <c r="G93" s="10"/>
    </row>
    <row r="94" spans="1:7" ht="19.5" thickBot="1" x14ac:dyDescent="0.35">
      <c r="A94" s="26"/>
      <c r="B94" s="27"/>
      <c r="C94" s="44"/>
      <c r="D94" s="44"/>
      <c r="E94" s="10"/>
      <c r="F94" s="10"/>
      <c r="G94" s="10"/>
    </row>
    <row r="95" spans="1:7" ht="20.25" thickTop="1" thickBot="1" x14ac:dyDescent="0.35">
      <c r="A95" s="28" t="s">
        <v>134</v>
      </c>
      <c r="B95" s="17">
        <f>SUM(B91:B93)</f>
        <v>0</v>
      </c>
      <c r="C95" s="23"/>
      <c r="D95" s="23">
        <f>SUM(D91:D94)</f>
        <v>0</v>
      </c>
      <c r="E95" s="10"/>
      <c r="F95" s="10"/>
      <c r="G95" s="10"/>
    </row>
    <row r="96" spans="1:7" ht="19.5" thickTop="1" x14ac:dyDescent="0.3">
      <c r="A96" s="29"/>
      <c r="B96" s="10"/>
      <c r="C96" s="10"/>
      <c r="D96" s="10"/>
      <c r="E96" s="10"/>
      <c r="F96" s="30"/>
      <c r="G96" s="10"/>
    </row>
    <row r="97" spans="1:7" ht="18.75" x14ac:dyDescent="0.3">
      <c r="A97" s="31" t="s">
        <v>79</v>
      </c>
      <c r="B97" s="10"/>
      <c r="C97" s="10"/>
      <c r="D97" s="10"/>
      <c r="E97" s="10"/>
      <c r="F97" s="30"/>
      <c r="G97" s="10"/>
    </row>
    <row r="98" spans="1:7" ht="18.75" x14ac:dyDescent="0.3">
      <c r="A98" s="31"/>
      <c r="B98" s="10"/>
      <c r="C98" s="10"/>
      <c r="D98" s="10"/>
      <c r="E98" s="10"/>
      <c r="F98" s="30"/>
      <c r="G98" s="10"/>
    </row>
    <row r="99" spans="1:7" ht="37.5" x14ac:dyDescent="0.3">
      <c r="A99" s="25"/>
      <c r="B99" s="12" t="s">
        <v>138</v>
      </c>
      <c r="C99" s="12" t="s">
        <v>135</v>
      </c>
      <c r="D99" s="12" t="s">
        <v>139</v>
      </c>
      <c r="E99" s="10"/>
      <c r="F99" s="30"/>
      <c r="G99" s="10"/>
    </row>
    <row r="100" spans="1:7" ht="18.95" customHeight="1" x14ac:dyDescent="0.3">
      <c r="A100" s="25" t="s">
        <v>80</v>
      </c>
      <c r="B100" s="89"/>
      <c r="C100" s="43">
        <v>7</v>
      </c>
      <c r="D100" s="43">
        <f>B100*C100</f>
        <v>0</v>
      </c>
      <c r="E100" s="10"/>
      <c r="F100" s="30"/>
      <c r="G100" s="10"/>
    </row>
    <row r="101" spans="1:7" ht="18.95" customHeight="1" x14ac:dyDescent="0.3">
      <c r="A101" s="25" t="s">
        <v>81</v>
      </c>
      <c r="B101" s="89"/>
      <c r="C101" s="43">
        <v>8</v>
      </c>
      <c r="D101" s="43">
        <f t="shared" ref="D101:D110" si="3">B101*C101</f>
        <v>0</v>
      </c>
      <c r="E101" s="10"/>
      <c r="F101" s="30"/>
      <c r="G101" s="10"/>
    </row>
    <row r="102" spans="1:7" ht="18.95" customHeight="1" x14ac:dyDescent="0.3">
      <c r="A102" s="25" t="s">
        <v>82</v>
      </c>
      <c r="B102" s="89"/>
      <c r="C102" s="43">
        <v>10</v>
      </c>
      <c r="D102" s="43">
        <f t="shared" si="3"/>
        <v>0</v>
      </c>
      <c r="E102" s="10"/>
      <c r="F102" s="30"/>
      <c r="G102" s="10"/>
    </row>
    <row r="103" spans="1:7" ht="18.95" customHeight="1" x14ac:dyDescent="0.3">
      <c r="A103" s="25" t="s">
        <v>83</v>
      </c>
      <c r="B103" s="89"/>
      <c r="C103" s="43">
        <v>8</v>
      </c>
      <c r="D103" s="43">
        <f t="shared" si="3"/>
        <v>0</v>
      </c>
      <c r="E103" s="10"/>
      <c r="F103" s="30"/>
      <c r="G103" s="10"/>
    </row>
    <row r="104" spans="1:7" ht="18.95" customHeight="1" x14ac:dyDescent="0.3">
      <c r="A104" s="25" t="s">
        <v>84</v>
      </c>
      <c r="B104" s="89"/>
      <c r="C104" s="43">
        <v>15</v>
      </c>
      <c r="D104" s="43">
        <f t="shared" si="3"/>
        <v>0</v>
      </c>
      <c r="E104" s="10"/>
      <c r="F104" s="30"/>
      <c r="G104" s="10"/>
    </row>
    <row r="105" spans="1:7" ht="18.95" customHeight="1" x14ac:dyDescent="0.3">
      <c r="A105" s="25" t="s">
        <v>85</v>
      </c>
      <c r="B105" s="89"/>
      <c r="C105" s="43">
        <v>4</v>
      </c>
      <c r="D105" s="43">
        <f t="shared" si="3"/>
        <v>0</v>
      </c>
      <c r="E105" s="10"/>
      <c r="F105" s="30"/>
      <c r="G105" s="10"/>
    </row>
    <row r="106" spans="1:7" ht="18.75" x14ac:dyDescent="0.3">
      <c r="A106" s="25"/>
      <c r="B106" s="89"/>
      <c r="C106" s="43"/>
      <c r="D106" s="43">
        <f t="shared" si="3"/>
        <v>0</v>
      </c>
      <c r="E106" s="10"/>
      <c r="F106" s="30"/>
      <c r="G106" s="10"/>
    </row>
    <row r="107" spans="1:7" ht="18.75" x14ac:dyDescent="0.3">
      <c r="A107" s="46" t="s">
        <v>149</v>
      </c>
      <c r="B107" s="91"/>
      <c r="C107" s="55">
        <v>13</v>
      </c>
      <c r="D107" s="55">
        <f t="shared" si="3"/>
        <v>0</v>
      </c>
      <c r="E107" s="10"/>
      <c r="F107" s="30"/>
      <c r="G107" s="10"/>
    </row>
    <row r="108" spans="1:7" ht="18.75" x14ac:dyDescent="0.3">
      <c r="A108" s="25" t="s">
        <v>55</v>
      </c>
      <c r="B108" s="89"/>
      <c r="C108" s="43">
        <v>13</v>
      </c>
      <c r="D108" s="43">
        <f t="shared" si="3"/>
        <v>0</v>
      </c>
      <c r="E108" s="10"/>
      <c r="F108" s="30"/>
      <c r="G108" s="10"/>
    </row>
    <row r="109" spans="1:7" ht="18.75" x14ac:dyDescent="0.3">
      <c r="A109" s="25" t="s">
        <v>34</v>
      </c>
      <c r="B109" s="89"/>
      <c r="C109" s="43">
        <v>13</v>
      </c>
      <c r="D109" s="43">
        <f t="shared" si="3"/>
        <v>0</v>
      </c>
      <c r="E109" s="10"/>
      <c r="F109" s="30"/>
      <c r="G109" s="10"/>
    </row>
    <row r="110" spans="1:7" ht="18.75" x14ac:dyDescent="0.3">
      <c r="A110" s="25" t="s">
        <v>68</v>
      </c>
      <c r="B110" s="89"/>
      <c r="C110" s="43">
        <v>13</v>
      </c>
      <c r="D110" s="43">
        <f t="shared" si="3"/>
        <v>0</v>
      </c>
      <c r="E110" s="10"/>
      <c r="F110" s="30"/>
      <c r="G110" s="10"/>
    </row>
    <row r="111" spans="1:7" ht="19.5" thickBot="1" x14ac:dyDescent="0.35">
      <c r="A111" s="26"/>
      <c r="B111" s="32"/>
      <c r="C111" s="32"/>
      <c r="D111" s="32"/>
      <c r="E111" s="10"/>
      <c r="F111" s="30"/>
      <c r="G111" s="10"/>
    </row>
    <row r="112" spans="1:7" ht="20.25" thickTop="1" thickBot="1" x14ac:dyDescent="0.35">
      <c r="A112" s="33" t="s">
        <v>134</v>
      </c>
      <c r="B112" s="17">
        <f>SUM(B100:B111)</f>
        <v>0</v>
      </c>
      <c r="C112" s="17"/>
      <c r="D112" s="23">
        <f>SUM(D100:D110)</f>
        <v>0</v>
      </c>
      <c r="E112" s="10"/>
      <c r="F112" s="30"/>
      <c r="G112" s="10"/>
    </row>
    <row r="113" spans="1:7" ht="19.5" thickTop="1" x14ac:dyDescent="0.3">
      <c r="A113" s="34"/>
      <c r="B113" s="32"/>
      <c r="C113" s="32"/>
      <c r="D113" s="32"/>
      <c r="E113" s="10"/>
      <c r="F113" s="30"/>
      <c r="G113" s="10"/>
    </row>
    <row r="114" spans="1:7" ht="19.5" thickBot="1" x14ac:dyDescent="0.35">
      <c r="A114" s="10"/>
      <c r="B114" s="35"/>
      <c r="C114" s="35"/>
      <c r="D114" s="35"/>
      <c r="E114" s="35"/>
      <c r="F114" s="35"/>
      <c r="G114" s="35"/>
    </row>
    <row r="115" spans="1:7" ht="39" thickTop="1" thickBot="1" x14ac:dyDescent="0.35">
      <c r="A115" s="34"/>
      <c r="B115" s="36" t="s">
        <v>140</v>
      </c>
      <c r="C115" s="36"/>
      <c r="D115" s="36" t="s">
        <v>141</v>
      </c>
      <c r="E115" s="10"/>
      <c r="F115" s="30"/>
      <c r="G115" s="10"/>
    </row>
    <row r="116" spans="1:7" ht="20.25" thickTop="1" thickBot="1" x14ac:dyDescent="0.35">
      <c r="A116" s="37" t="s">
        <v>170</v>
      </c>
      <c r="B116" s="38">
        <f>B87+B95+B112</f>
        <v>0</v>
      </c>
      <c r="C116" s="38"/>
      <c r="D116" s="39">
        <f t="shared" ref="D116" si="4">D87+D95+D112</f>
        <v>0</v>
      </c>
      <c r="E116" s="10"/>
      <c r="F116" s="30"/>
      <c r="G116" s="10"/>
    </row>
    <row r="117" spans="1:7" ht="19.5" thickTop="1" x14ac:dyDescent="0.3">
      <c r="A117" s="34"/>
      <c r="B117" s="32"/>
      <c r="C117" s="32"/>
      <c r="D117" s="32"/>
      <c r="E117" s="10"/>
      <c r="F117" s="30"/>
      <c r="G117" s="10"/>
    </row>
    <row r="118" spans="1:7" ht="18.75" x14ac:dyDescent="0.3">
      <c r="A118" s="10"/>
      <c r="B118" s="10"/>
      <c r="C118" s="10"/>
      <c r="D118" s="10"/>
      <c r="E118" s="10"/>
      <c r="F118" s="30"/>
      <c r="G118" s="10"/>
    </row>
    <row r="119" spans="1:7" ht="18.75" x14ac:dyDescent="0.3">
      <c r="A119" s="9" t="s">
        <v>86</v>
      </c>
      <c r="B119" s="10"/>
      <c r="C119" s="10"/>
      <c r="D119" s="10"/>
      <c r="E119" s="10"/>
      <c r="F119" s="10"/>
      <c r="G119" s="10"/>
    </row>
    <row r="120" spans="1:7" ht="18.75" x14ac:dyDescent="0.3">
      <c r="A120" s="9"/>
      <c r="B120" s="10"/>
      <c r="C120" s="10"/>
      <c r="D120" s="10"/>
      <c r="E120" s="10"/>
      <c r="F120" s="10"/>
      <c r="G120" s="10"/>
    </row>
    <row r="121" spans="1:7" ht="37.5" x14ac:dyDescent="0.3">
      <c r="A121" s="25"/>
      <c r="B121" s="12" t="s">
        <v>138</v>
      </c>
      <c r="C121" s="12" t="s">
        <v>135</v>
      </c>
      <c r="D121" s="12" t="s">
        <v>139</v>
      </c>
      <c r="E121" s="10"/>
      <c r="F121" s="10"/>
      <c r="G121" s="10"/>
    </row>
    <row r="122" spans="1:7" ht="18.75" x14ac:dyDescent="0.3">
      <c r="A122" s="25" t="s">
        <v>87</v>
      </c>
      <c r="B122" s="89"/>
      <c r="C122" s="43">
        <v>12</v>
      </c>
      <c r="D122" s="43">
        <f>B122*C122</f>
        <v>0</v>
      </c>
      <c r="E122" s="10"/>
      <c r="F122" s="10"/>
      <c r="G122" s="10"/>
    </row>
    <row r="123" spans="1:7" ht="18.75" x14ac:dyDescent="0.3">
      <c r="A123" s="25" t="s">
        <v>88</v>
      </c>
      <c r="B123" s="89"/>
      <c r="C123" s="43">
        <v>9</v>
      </c>
      <c r="D123" s="43">
        <f t="shared" ref="D123:D152" si="5">B123*C123</f>
        <v>0</v>
      </c>
      <c r="E123" s="10"/>
      <c r="F123" s="10"/>
      <c r="G123" s="10"/>
    </row>
    <row r="124" spans="1:7" ht="18.75" x14ac:dyDescent="0.3">
      <c r="A124" s="25" t="s">
        <v>89</v>
      </c>
      <c r="B124" s="89"/>
      <c r="C124" s="43">
        <v>12</v>
      </c>
      <c r="D124" s="43">
        <f t="shared" si="5"/>
        <v>0</v>
      </c>
      <c r="E124" s="10"/>
      <c r="F124" s="10"/>
      <c r="G124" s="10"/>
    </row>
    <row r="125" spans="1:7" ht="18.75" x14ac:dyDescent="0.3">
      <c r="A125" s="25" t="s">
        <v>90</v>
      </c>
      <c r="B125" s="89"/>
      <c r="C125" s="43">
        <v>9</v>
      </c>
      <c r="D125" s="43">
        <f t="shared" si="5"/>
        <v>0</v>
      </c>
      <c r="E125" s="10"/>
      <c r="F125" s="10"/>
      <c r="G125" s="10"/>
    </row>
    <row r="126" spans="1:7" ht="18.75" x14ac:dyDescent="0.3">
      <c r="A126" s="25" t="s">
        <v>91</v>
      </c>
      <c r="B126" s="89"/>
      <c r="C126" s="43">
        <v>13</v>
      </c>
      <c r="D126" s="43">
        <f t="shared" si="5"/>
        <v>0</v>
      </c>
      <c r="E126" s="10"/>
      <c r="F126" s="10"/>
      <c r="G126" s="10"/>
    </row>
    <row r="127" spans="1:7" ht="18.75" x14ac:dyDescent="0.3">
      <c r="A127" s="25" t="s">
        <v>92</v>
      </c>
      <c r="B127" s="89"/>
      <c r="C127" s="43">
        <v>12</v>
      </c>
      <c r="D127" s="43">
        <f t="shared" si="5"/>
        <v>0</v>
      </c>
      <c r="E127" s="10"/>
      <c r="F127" s="10"/>
      <c r="G127" s="10"/>
    </row>
    <row r="128" spans="1:7" ht="18.75" x14ac:dyDescent="0.3">
      <c r="A128" s="25" t="s">
        <v>93</v>
      </c>
      <c r="B128" s="89"/>
      <c r="C128" s="43">
        <v>12</v>
      </c>
      <c r="D128" s="43">
        <f t="shared" si="5"/>
        <v>0</v>
      </c>
      <c r="E128" s="10"/>
      <c r="F128" s="10"/>
      <c r="G128" s="10"/>
    </row>
    <row r="129" spans="1:7" ht="18.75" x14ac:dyDescent="0.3">
      <c r="A129" s="25" t="s">
        <v>94</v>
      </c>
      <c r="B129" s="89"/>
      <c r="C129" s="43">
        <v>9</v>
      </c>
      <c r="D129" s="43">
        <f t="shared" si="5"/>
        <v>0</v>
      </c>
      <c r="E129" s="10"/>
      <c r="F129" s="10"/>
      <c r="G129" s="10"/>
    </row>
    <row r="130" spans="1:7" ht="18.75" x14ac:dyDescent="0.3">
      <c r="A130" s="25" t="s">
        <v>95</v>
      </c>
      <c r="B130" s="89"/>
      <c r="C130" s="43">
        <v>8</v>
      </c>
      <c r="D130" s="43">
        <f t="shared" si="5"/>
        <v>0</v>
      </c>
      <c r="E130" s="10"/>
      <c r="F130" s="10"/>
      <c r="G130" s="10"/>
    </row>
    <row r="131" spans="1:7" ht="18.75" x14ac:dyDescent="0.3">
      <c r="A131" s="25" t="s">
        <v>96</v>
      </c>
      <c r="B131" s="89"/>
      <c r="C131" s="43">
        <v>8</v>
      </c>
      <c r="D131" s="43">
        <f t="shared" si="5"/>
        <v>0</v>
      </c>
      <c r="E131" s="10"/>
      <c r="F131" s="10"/>
      <c r="G131" s="10"/>
    </row>
    <row r="132" spans="1:7" ht="18.75" x14ac:dyDescent="0.3">
      <c r="A132" s="25" t="s">
        <v>97</v>
      </c>
      <c r="B132" s="89"/>
      <c r="C132" s="43">
        <v>12</v>
      </c>
      <c r="D132" s="43">
        <f t="shared" si="5"/>
        <v>0</v>
      </c>
      <c r="E132" s="10"/>
      <c r="F132" s="10"/>
      <c r="G132" s="10"/>
    </row>
    <row r="133" spans="1:7" ht="18.75" x14ac:dyDescent="0.3">
      <c r="A133" s="25" t="s">
        <v>98</v>
      </c>
      <c r="B133" s="89"/>
      <c r="C133" s="43">
        <v>14</v>
      </c>
      <c r="D133" s="43">
        <f t="shared" si="5"/>
        <v>0</v>
      </c>
      <c r="E133" s="10"/>
      <c r="F133" s="10"/>
      <c r="G133" s="10"/>
    </row>
    <row r="134" spans="1:7" ht="18.75" x14ac:dyDescent="0.3">
      <c r="A134" s="25" t="s">
        <v>99</v>
      </c>
      <c r="B134" s="89"/>
      <c r="C134" s="43">
        <v>9</v>
      </c>
      <c r="D134" s="43">
        <f t="shared" si="5"/>
        <v>0</v>
      </c>
      <c r="E134" s="10"/>
      <c r="F134" s="10"/>
      <c r="G134" s="10"/>
    </row>
    <row r="135" spans="1:7" ht="18.75" x14ac:dyDescent="0.3">
      <c r="A135" s="25" t="s">
        <v>100</v>
      </c>
      <c r="B135" s="89"/>
      <c r="C135" s="43">
        <v>12</v>
      </c>
      <c r="D135" s="43">
        <f t="shared" si="5"/>
        <v>0</v>
      </c>
      <c r="E135" s="10"/>
      <c r="F135" s="10"/>
      <c r="G135" s="10"/>
    </row>
    <row r="136" spans="1:7" ht="18.75" x14ac:dyDescent="0.3">
      <c r="A136" s="25" t="s">
        <v>101</v>
      </c>
      <c r="B136" s="89"/>
      <c r="C136" s="43">
        <v>12</v>
      </c>
      <c r="D136" s="43">
        <f t="shared" si="5"/>
        <v>0</v>
      </c>
      <c r="E136" s="10"/>
      <c r="F136" s="10"/>
      <c r="G136" s="10"/>
    </row>
    <row r="137" spans="1:7" ht="18.75" x14ac:dyDescent="0.3">
      <c r="A137" s="25" t="s">
        <v>102</v>
      </c>
      <c r="B137" s="89"/>
      <c r="C137" s="43">
        <v>8</v>
      </c>
      <c r="D137" s="43">
        <f t="shared" si="5"/>
        <v>0</v>
      </c>
      <c r="E137" s="10"/>
      <c r="F137" s="10"/>
      <c r="G137" s="10"/>
    </row>
    <row r="138" spans="1:7" ht="18.75" x14ac:dyDescent="0.3">
      <c r="A138" s="25" t="s">
        <v>103</v>
      </c>
      <c r="B138" s="89"/>
      <c r="C138" s="43">
        <v>9</v>
      </c>
      <c r="D138" s="43">
        <f t="shared" si="5"/>
        <v>0</v>
      </c>
      <c r="E138" s="10"/>
      <c r="F138" s="10"/>
      <c r="G138" s="10"/>
    </row>
    <row r="139" spans="1:7" ht="18.75" x14ac:dyDescent="0.3">
      <c r="A139" s="25" t="s">
        <v>104</v>
      </c>
      <c r="B139" s="89"/>
      <c r="C139" s="43">
        <v>9</v>
      </c>
      <c r="D139" s="43">
        <f t="shared" si="5"/>
        <v>0</v>
      </c>
      <c r="E139" s="10"/>
      <c r="F139" s="10"/>
      <c r="G139" s="10"/>
    </row>
    <row r="140" spans="1:7" ht="18.75" x14ac:dyDescent="0.3">
      <c r="A140" s="25" t="s">
        <v>105</v>
      </c>
      <c r="B140" s="89"/>
      <c r="C140" s="43">
        <v>9</v>
      </c>
      <c r="D140" s="43">
        <f t="shared" si="5"/>
        <v>0</v>
      </c>
      <c r="E140" s="10"/>
      <c r="F140" s="10"/>
      <c r="G140" s="10"/>
    </row>
    <row r="141" spans="1:7" ht="18.75" x14ac:dyDescent="0.3">
      <c r="A141" s="25" t="s">
        <v>106</v>
      </c>
      <c r="B141" s="89"/>
      <c r="C141" s="43">
        <v>8</v>
      </c>
      <c r="D141" s="43">
        <f t="shared" si="5"/>
        <v>0</v>
      </c>
      <c r="E141" s="10"/>
      <c r="F141" s="10"/>
      <c r="G141" s="10"/>
    </row>
    <row r="142" spans="1:7" ht="18.75" x14ac:dyDescent="0.3">
      <c r="A142" s="63" t="s">
        <v>107</v>
      </c>
      <c r="B142" s="89"/>
      <c r="C142" s="43">
        <v>9</v>
      </c>
      <c r="D142" s="43">
        <f t="shared" si="5"/>
        <v>0</v>
      </c>
      <c r="E142" s="10"/>
      <c r="F142" s="10"/>
      <c r="G142" s="10"/>
    </row>
    <row r="143" spans="1:7" ht="18.75" x14ac:dyDescent="0.3">
      <c r="A143" s="25" t="s">
        <v>108</v>
      </c>
      <c r="B143" s="89"/>
      <c r="C143" s="43">
        <v>14</v>
      </c>
      <c r="D143" s="43">
        <f t="shared" si="5"/>
        <v>0</v>
      </c>
      <c r="E143" s="10"/>
      <c r="F143" s="10"/>
      <c r="G143" s="10"/>
    </row>
    <row r="144" spans="1:7" ht="18.75" x14ac:dyDescent="0.3">
      <c r="A144" s="25" t="s">
        <v>109</v>
      </c>
      <c r="B144" s="89"/>
      <c r="C144" s="43">
        <v>14</v>
      </c>
      <c r="D144" s="43">
        <f t="shared" si="5"/>
        <v>0</v>
      </c>
      <c r="E144" s="10"/>
      <c r="F144" s="10"/>
      <c r="G144" s="10"/>
    </row>
    <row r="145" spans="1:7" ht="18.75" x14ac:dyDescent="0.3">
      <c r="A145" s="25" t="s">
        <v>110</v>
      </c>
      <c r="B145" s="89"/>
      <c r="C145" s="43">
        <v>9</v>
      </c>
      <c r="D145" s="43">
        <f t="shared" si="5"/>
        <v>0</v>
      </c>
      <c r="E145" s="10"/>
      <c r="F145" s="10"/>
      <c r="G145" s="10"/>
    </row>
    <row r="146" spans="1:7" ht="18.75" x14ac:dyDescent="0.3">
      <c r="A146" s="25" t="s">
        <v>111</v>
      </c>
      <c r="B146" s="89"/>
      <c r="C146" s="43">
        <v>12</v>
      </c>
      <c r="D146" s="43">
        <f t="shared" si="5"/>
        <v>0</v>
      </c>
      <c r="E146" s="10"/>
      <c r="F146" s="10"/>
      <c r="G146" s="10"/>
    </row>
    <row r="147" spans="1:7" ht="18.75" x14ac:dyDescent="0.3">
      <c r="A147" s="25" t="s">
        <v>112</v>
      </c>
      <c r="B147" s="89"/>
      <c r="C147" s="43">
        <v>9</v>
      </c>
      <c r="D147" s="43">
        <f t="shared" si="5"/>
        <v>0</v>
      </c>
      <c r="E147" s="10"/>
      <c r="F147" s="10"/>
      <c r="G147" s="10"/>
    </row>
    <row r="148" spans="1:7" ht="18.75" x14ac:dyDescent="0.3">
      <c r="A148" s="25" t="s">
        <v>113</v>
      </c>
      <c r="B148" s="89"/>
      <c r="C148" s="43">
        <v>12</v>
      </c>
      <c r="D148" s="43">
        <f t="shared" si="5"/>
        <v>0</v>
      </c>
      <c r="E148" s="10"/>
      <c r="F148" s="10"/>
      <c r="G148" s="10"/>
    </row>
    <row r="149" spans="1:7" ht="18.75" x14ac:dyDescent="0.3">
      <c r="A149" s="25" t="s">
        <v>114</v>
      </c>
      <c r="B149" s="89"/>
      <c r="C149" s="43">
        <v>14</v>
      </c>
      <c r="D149" s="43">
        <f t="shared" si="5"/>
        <v>0</v>
      </c>
      <c r="E149" s="10"/>
      <c r="F149" s="10"/>
      <c r="G149" s="10"/>
    </row>
    <row r="150" spans="1:7" ht="18.75" x14ac:dyDescent="0.3">
      <c r="A150" s="25" t="s">
        <v>115</v>
      </c>
      <c r="B150" s="89"/>
      <c r="C150" s="43">
        <v>14</v>
      </c>
      <c r="D150" s="43">
        <f t="shared" si="5"/>
        <v>0</v>
      </c>
      <c r="E150" s="10"/>
      <c r="F150" s="10"/>
      <c r="G150" s="10"/>
    </row>
    <row r="151" spans="1:7" ht="18.75" x14ac:dyDescent="0.3">
      <c r="A151" s="25" t="s">
        <v>116</v>
      </c>
      <c r="B151" s="89"/>
      <c r="C151" s="43">
        <v>12</v>
      </c>
      <c r="D151" s="43">
        <f t="shared" si="5"/>
        <v>0</v>
      </c>
      <c r="E151" s="10"/>
      <c r="F151" s="10"/>
      <c r="G151" s="10"/>
    </row>
    <row r="152" spans="1:7" ht="18.75" x14ac:dyDescent="0.3">
      <c r="A152" s="25" t="s">
        <v>117</v>
      </c>
      <c r="B152" s="89"/>
      <c r="C152" s="43">
        <v>14</v>
      </c>
      <c r="D152" s="43">
        <f t="shared" si="5"/>
        <v>0</v>
      </c>
      <c r="E152" s="10"/>
      <c r="F152" s="10"/>
      <c r="G152" s="10"/>
    </row>
    <row r="153" spans="1:7" ht="19.5" thickBot="1" x14ac:dyDescent="0.35">
      <c r="A153" s="26"/>
      <c r="B153" s="27"/>
      <c r="C153" s="44"/>
      <c r="D153" s="44"/>
      <c r="E153" s="10"/>
      <c r="F153" s="10"/>
      <c r="G153" s="10"/>
    </row>
    <row r="154" spans="1:7" ht="19.5" thickBot="1" x14ac:dyDescent="0.35">
      <c r="A154" s="40" t="s">
        <v>142</v>
      </c>
      <c r="B154" s="41">
        <f>SUM(B122:B152)</f>
        <v>0</v>
      </c>
      <c r="C154" s="45"/>
      <c r="D154" s="45">
        <f t="shared" ref="D154" si="6">SUM(D122:D152)</f>
        <v>0</v>
      </c>
      <c r="E154" s="10"/>
      <c r="F154" s="10"/>
      <c r="G154" s="10"/>
    </row>
    <row r="155" spans="1:7" ht="18.75" x14ac:dyDescent="0.3">
      <c r="A155" s="10"/>
      <c r="B155" s="15"/>
      <c r="C155" s="15"/>
      <c r="D155" s="15"/>
      <c r="E155" s="10"/>
      <c r="F155" s="10"/>
      <c r="G155" s="10"/>
    </row>
    <row r="156" spans="1:7" ht="18.75" x14ac:dyDescent="0.3">
      <c r="A156" s="31" t="s">
        <v>143</v>
      </c>
      <c r="B156" s="15"/>
      <c r="C156" s="15"/>
      <c r="D156" s="15"/>
      <c r="E156" s="10"/>
      <c r="F156" s="10"/>
      <c r="G156" s="10"/>
    </row>
    <row r="157" spans="1:7" ht="37.5" x14ac:dyDescent="0.3">
      <c r="A157" s="25"/>
      <c r="B157" s="12" t="s">
        <v>138</v>
      </c>
      <c r="C157" s="12" t="s">
        <v>135</v>
      </c>
      <c r="D157" s="12" t="s">
        <v>139</v>
      </c>
      <c r="E157" s="10"/>
      <c r="F157" s="10"/>
      <c r="G157" s="10"/>
    </row>
    <row r="158" spans="1:7" ht="18.75" x14ac:dyDescent="0.3">
      <c r="A158" s="25" t="s">
        <v>118</v>
      </c>
      <c r="B158" s="89"/>
      <c r="C158" s="43">
        <v>13</v>
      </c>
      <c r="D158" s="43">
        <f>B158*C158</f>
        <v>0</v>
      </c>
      <c r="E158" s="10"/>
      <c r="F158" s="30"/>
      <c r="G158" s="10"/>
    </row>
    <row r="159" spans="1:7" ht="18.75" x14ac:dyDescent="0.3">
      <c r="A159" s="25" t="s">
        <v>119</v>
      </c>
      <c r="B159" s="89"/>
      <c r="C159" s="43">
        <v>8</v>
      </c>
      <c r="D159" s="43">
        <f t="shared" ref="D159:D160" si="7">B159*C159</f>
        <v>0</v>
      </c>
      <c r="E159" s="10"/>
      <c r="F159" s="30"/>
      <c r="G159" s="10"/>
    </row>
    <row r="160" spans="1:7" ht="18.75" x14ac:dyDescent="0.3">
      <c r="A160" s="25" t="s">
        <v>120</v>
      </c>
      <c r="B160" s="89"/>
      <c r="C160" s="43">
        <v>7</v>
      </c>
      <c r="D160" s="43">
        <f t="shared" si="7"/>
        <v>0</v>
      </c>
      <c r="E160" s="10"/>
      <c r="F160" s="30"/>
      <c r="G160" s="10"/>
    </row>
    <row r="161" spans="1:7" ht="18.75" x14ac:dyDescent="0.3">
      <c r="A161" s="10"/>
      <c r="B161" s="15"/>
      <c r="C161" s="15"/>
      <c r="D161" s="15"/>
      <c r="E161" s="10"/>
      <c r="F161" s="10"/>
      <c r="G161" s="10"/>
    </row>
    <row r="162" spans="1:7" ht="18.75" x14ac:dyDescent="0.3">
      <c r="A162" s="31" t="s">
        <v>144</v>
      </c>
      <c r="B162" s="15"/>
      <c r="C162" s="15"/>
      <c r="D162" s="15"/>
      <c r="E162" s="10"/>
      <c r="F162" s="10"/>
      <c r="G162" s="10"/>
    </row>
    <row r="163" spans="1:7" ht="37.5" x14ac:dyDescent="0.3">
      <c r="A163" s="25"/>
      <c r="B163" s="12" t="s">
        <v>138</v>
      </c>
      <c r="C163" s="12" t="s">
        <v>135</v>
      </c>
      <c r="D163" s="12" t="s">
        <v>139</v>
      </c>
      <c r="E163" s="10"/>
      <c r="F163" s="10"/>
      <c r="G163" s="10"/>
    </row>
    <row r="164" spans="1:7" ht="18.95" customHeight="1" x14ac:dyDescent="0.3">
      <c r="A164" s="25" t="s">
        <v>121</v>
      </c>
      <c r="B164" s="89"/>
      <c r="C164" s="43">
        <v>10</v>
      </c>
      <c r="D164" s="43">
        <f>B164*C164</f>
        <v>0</v>
      </c>
      <c r="E164" s="10"/>
      <c r="F164" s="30"/>
      <c r="G164" s="10"/>
    </row>
    <row r="165" spans="1:7" ht="18.95" customHeight="1" x14ac:dyDescent="0.3">
      <c r="A165" s="25" t="s">
        <v>122</v>
      </c>
      <c r="B165" s="89"/>
      <c r="C165" s="43">
        <v>25</v>
      </c>
      <c r="D165" s="43">
        <f t="shared" ref="D165:D169" si="8">B165*C165</f>
        <v>0</v>
      </c>
      <c r="E165" s="10"/>
      <c r="F165" s="30"/>
      <c r="G165" s="10"/>
    </row>
    <row r="166" spans="1:7" ht="18.95" customHeight="1" x14ac:dyDescent="0.3">
      <c r="A166" s="25" t="s">
        <v>123</v>
      </c>
      <c r="B166" s="89"/>
      <c r="C166" s="43">
        <v>20</v>
      </c>
      <c r="D166" s="43">
        <f t="shared" si="8"/>
        <v>0</v>
      </c>
      <c r="E166" s="10"/>
      <c r="F166" s="30"/>
      <c r="G166" s="10"/>
    </row>
    <row r="167" spans="1:7" ht="18.95" customHeight="1" x14ac:dyDescent="0.3">
      <c r="A167" s="25" t="s">
        <v>124</v>
      </c>
      <c r="B167" s="89"/>
      <c r="C167" s="43">
        <v>18</v>
      </c>
      <c r="D167" s="43">
        <f t="shared" si="8"/>
        <v>0</v>
      </c>
      <c r="E167" s="10"/>
      <c r="F167" s="30"/>
      <c r="G167" s="10"/>
    </row>
    <row r="168" spans="1:7" ht="18.95" customHeight="1" x14ac:dyDescent="0.3">
      <c r="A168" s="25" t="s">
        <v>125</v>
      </c>
      <c r="B168" s="89"/>
      <c r="C168" s="43">
        <v>28</v>
      </c>
      <c r="D168" s="43">
        <f t="shared" si="8"/>
        <v>0</v>
      </c>
      <c r="E168" s="10"/>
      <c r="F168" s="30"/>
      <c r="G168" s="10"/>
    </row>
    <row r="169" spans="1:7" ht="18.95" customHeight="1" x14ac:dyDescent="0.3">
      <c r="A169" s="25" t="s">
        <v>147</v>
      </c>
      <c r="B169" s="89"/>
      <c r="C169" s="43">
        <v>6</v>
      </c>
      <c r="D169" s="43">
        <f t="shared" si="8"/>
        <v>0</v>
      </c>
      <c r="E169" s="10"/>
      <c r="F169" s="30"/>
      <c r="G169" s="10"/>
    </row>
    <row r="170" spans="1:7" ht="18.75" x14ac:dyDescent="0.3">
      <c r="A170" s="29"/>
      <c r="B170" s="15"/>
      <c r="C170" s="15"/>
      <c r="D170" s="15"/>
      <c r="E170" s="10"/>
      <c r="F170" s="10"/>
      <c r="G170" s="10"/>
    </row>
    <row r="171" spans="1:7" ht="18.75" x14ac:dyDescent="0.3">
      <c r="A171" s="31" t="s">
        <v>145</v>
      </c>
      <c r="B171" s="15"/>
      <c r="C171" s="15"/>
      <c r="D171" s="15"/>
      <c r="E171" s="10"/>
      <c r="F171" s="10"/>
      <c r="G171" s="10"/>
    </row>
    <row r="172" spans="1:7" ht="37.5" x14ac:dyDescent="0.3">
      <c r="A172" s="25"/>
      <c r="B172" s="12" t="s">
        <v>138</v>
      </c>
      <c r="C172" s="12" t="s">
        <v>135</v>
      </c>
      <c r="D172" s="12" t="s">
        <v>139</v>
      </c>
      <c r="E172" s="10"/>
      <c r="F172" s="10"/>
      <c r="G172" s="10"/>
    </row>
    <row r="173" spans="1:7" ht="18.95" customHeight="1" x14ac:dyDescent="0.3">
      <c r="A173" s="25" t="s">
        <v>126</v>
      </c>
      <c r="B173" s="89"/>
      <c r="C173" s="43">
        <v>16</v>
      </c>
      <c r="D173" s="43">
        <f>B173*C173</f>
        <v>0</v>
      </c>
      <c r="E173" s="10"/>
      <c r="F173" s="30"/>
      <c r="G173" s="10"/>
    </row>
    <row r="174" spans="1:7" ht="18.95" customHeight="1" x14ac:dyDescent="0.3">
      <c r="A174" s="25" t="s">
        <v>127</v>
      </c>
      <c r="B174" s="89"/>
      <c r="C174" s="43">
        <v>19</v>
      </c>
      <c r="D174" s="43">
        <f t="shared" ref="D174:D175" si="9">B174*C174</f>
        <v>0</v>
      </c>
      <c r="E174" s="10"/>
      <c r="F174" s="30"/>
      <c r="G174" s="10"/>
    </row>
    <row r="175" spans="1:7" ht="18.95" customHeight="1" x14ac:dyDescent="0.3">
      <c r="A175" s="25" t="s">
        <v>128</v>
      </c>
      <c r="B175" s="89"/>
      <c r="C175" s="43">
        <v>15</v>
      </c>
      <c r="D175" s="43">
        <f t="shared" si="9"/>
        <v>0</v>
      </c>
      <c r="E175" s="10"/>
      <c r="F175" s="30"/>
      <c r="G175" s="10"/>
    </row>
    <row r="176" spans="1:7" ht="19.5" thickBot="1" x14ac:dyDescent="0.35">
      <c r="A176" s="10"/>
      <c r="B176" s="15"/>
      <c r="C176" s="22"/>
      <c r="D176" s="22"/>
      <c r="E176" s="10"/>
      <c r="F176" s="10"/>
      <c r="G176" s="10"/>
    </row>
    <row r="177" spans="1:10" ht="19.5" thickBot="1" x14ac:dyDescent="0.35">
      <c r="A177" s="42" t="s">
        <v>146</v>
      </c>
      <c r="B177" s="41">
        <f>SUM(B158:B176)</f>
        <v>0</v>
      </c>
      <c r="C177" s="45"/>
      <c r="D177" s="45">
        <f>SUM(D158:D176)</f>
        <v>0</v>
      </c>
      <c r="E177" s="10"/>
      <c r="F177" s="10"/>
      <c r="G177" s="10"/>
    </row>
    <row r="178" spans="1:10" ht="18.75" x14ac:dyDescent="0.3">
      <c r="A178" s="58"/>
      <c r="B178" s="59"/>
      <c r="C178" s="60"/>
      <c r="D178" s="60"/>
      <c r="E178" s="10"/>
      <c r="F178" s="10"/>
      <c r="G178" s="10"/>
    </row>
    <row r="179" spans="1:10" ht="18.75" x14ac:dyDescent="0.3">
      <c r="A179"/>
      <c r="B179"/>
      <c r="C179"/>
      <c r="D179"/>
      <c r="E179" s="10"/>
      <c r="F179" s="10"/>
      <c r="G179" s="10"/>
    </row>
    <row r="180" spans="1:10" ht="18.75" x14ac:dyDescent="0.3">
      <c r="A180" s="73" t="s">
        <v>158</v>
      </c>
      <c r="B180" s="64"/>
      <c r="C180"/>
      <c r="D180"/>
      <c r="E180" s="10"/>
      <c r="F180" s="10"/>
      <c r="G180" s="10"/>
    </row>
    <row r="181" spans="1:10" ht="18.75" x14ac:dyDescent="0.3">
      <c r="A181" s="74" t="s">
        <v>166</v>
      </c>
      <c r="B181" s="65"/>
      <c r="C181" s="65"/>
      <c r="D181"/>
    </row>
    <row r="182" spans="1:10" x14ac:dyDescent="0.25">
      <c r="A182" s="65"/>
      <c r="B182" s="65"/>
      <c r="C182" s="65"/>
      <c r="D182"/>
      <c r="I182" s="56"/>
      <c r="J182" s="56"/>
    </row>
    <row r="183" spans="1:10" ht="38.25" thickBot="1" x14ac:dyDescent="0.35">
      <c r="A183" s="46"/>
      <c r="B183" s="66" t="s">
        <v>138</v>
      </c>
      <c r="C183" s="66" t="s">
        <v>135</v>
      </c>
      <c r="D183" s="66" t="s">
        <v>139</v>
      </c>
      <c r="I183" s="56"/>
      <c r="J183" s="56"/>
    </row>
    <row r="184" spans="1:10" ht="27.95" customHeight="1" x14ac:dyDescent="0.3">
      <c r="A184" s="67" t="s">
        <v>159</v>
      </c>
      <c r="B184" s="92"/>
      <c r="C184" s="68">
        <v>13</v>
      </c>
      <c r="D184" s="69">
        <f>B184*C184</f>
        <v>0</v>
      </c>
      <c r="I184" s="56"/>
      <c r="J184" s="56"/>
    </row>
    <row r="185" spans="1:10" ht="27.95" customHeight="1" x14ac:dyDescent="0.3">
      <c r="A185" s="70" t="s">
        <v>71</v>
      </c>
      <c r="B185" s="93"/>
      <c r="C185" s="77">
        <v>13</v>
      </c>
      <c r="D185" s="78">
        <f t="shared" ref="D185:D199" si="10">B185*C185</f>
        <v>0</v>
      </c>
      <c r="E185" s="56"/>
      <c r="F185" s="56"/>
      <c r="I185" s="56"/>
      <c r="J185" s="56"/>
    </row>
    <row r="186" spans="1:10" ht="27.95" customHeight="1" x14ac:dyDescent="0.3">
      <c r="A186" s="70" t="s">
        <v>30</v>
      </c>
      <c r="B186" s="93"/>
      <c r="C186" s="77">
        <v>13</v>
      </c>
      <c r="D186" s="78">
        <f t="shared" si="10"/>
        <v>0</v>
      </c>
      <c r="E186" s="56"/>
      <c r="F186" s="56"/>
    </row>
    <row r="187" spans="1:10" ht="27.95" customHeight="1" x14ac:dyDescent="0.3">
      <c r="A187" s="70" t="s">
        <v>160</v>
      </c>
      <c r="B187" s="93"/>
      <c r="C187" s="77">
        <v>13</v>
      </c>
      <c r="D187" s="78">
        <f t="shared" si="10"/>
        <v>0</v>
      </c>
      <c r="E187" s="56"/>
      <c r="F187" s="56"/>
    </row>
    <row r="188" spans="1:10" ht="27.95" customHeight="1" x14ac:dyDescent="0.3">
      <c r="A188" s="70" t="s">
        <v>161</v>
      </c>
      <c r="B188" s="93"/>
      <c r="C188" s="77">
        <v>13</v>
      </c>
      <c r="D188" s="78">
        <f t="shared" si="10"/>
        <v>0</v>
      </c>
      <c r="E188" s="56"/>
      <c r="F188" s="56"/>
    </row>
    <row r="189" spans="1:10" ht="27.95" customHeight="1" x14ac:dyDescent="0.3">
      <c r="A189" s="70" t="s">
        <v>162</v>
      </c>
      <c r="B189" s="93"/>
      <c r="C189" s="77">
        <v>13</v>
      </c>
      <c r="D189" s="78">
        <f t="shared" si="10"/>
        <v>0</v>
      </c>
    </row>
    <row r="190" spans="1:10" ht="27.95" customHeight="1" x14ac:dyDescent="0.3">
      <c r="A190" s="70" t="s">
        <v>163</v>
      </c>
      <c r="B190" s="93"/>
      <c r="C190" s="77">
        <v>13</v>
      </c>
      <c r="D190" s="78">
        <f t="shared" si="10"/>
        <v>0</v>
      </c>
    </row>
    <row r="191" spans="1:10" ht="27.95" customHeight="1" x14ac:dyDescent="0.3">
      <c r="A191" s="70" t="s">
        <v>164</v>
      </c>
      <c r="B191" s="93"/>
      <c r="C191" s="77">
        <v>13</v>
      </c>
      <c r="D191" s="78">
        <f t="shared" si="10"/>
        <v>0</v>
      </c>
    </row>
    <row r="192" spans="1:10" ht="27.95" customHeight="1" x14ac:dyDescent="0.3">
      <c r="A192" s="70" t="s">
        <v>38</v>
      </c>
      <c r="B192" s="93"/>
      <c r="C192" s="77">
        <v>13</v>
      </c>
      <c r="D192" s="78">
        <f t="shared" si="10"/>
        <v>0</v>
      </c>
    </row>
    <row r="193" spans="1:6" ht="27.95" customHeight="1" x14ac:dyDescent="0.3">
      <c r="A193" s="70" t="s">
        <v>34</v>
      </c>
      <c r="B193" s="93"/>
      <c r="C193" s="77">
        <v>13</v>
      </c>
      <c r="D193" s="78">
        <f t="shared" si="10"/>
        <v>0</v>
      </c>
    </row>
    <row r="194" spans="1:6" ht="27.95" customHeight="1" x14ac:dyDescent="0.3">
      <c r="A194" s="70" t="s">
        <v>39</v>
      </c>
      <c r="B194" s="93"/>
      <c r="C194" s="77">
        <v>13</v>
      </c>
      <c r="D194" s="78">
        <f t="shared" si="10"/>
        <v>0</v>
      </c>
    </row>
    <row r="195" spans="1:6" ht="27.95" customHeight="1" x14ac:dyDescent="0.3">
      <c r="A195" s="70" t="s">
        <v>40</v>
      </c>
      <c r="B195" s="93"/>
      <c r="C195" s="77">
        <v>13</v>
      </c>
      <c r="D195" s="78">
        <f t="shared" si="10"/>
        <v>0</v>
      </c>
    </row>
    <row r="196" spans="1:6" ht="27.95" customHeight="1" x14ac:dyDescent="0.3">
      <c r="A196" s="70" t="s">
        <v>74</v>
      </c>
      <c r="B196" s="93"/>
      <c r="C196" s="77">
        <v>13</v>
      </c>
      <c r="D196" s="78">
        <f t="shared" si="10"/>
        <v>0</v>
      </c>
    </row>
    <row r="197" spans="1:6" ht="27.95" customHeight="1" x14ac:dyDescent="0.3">
      <c r="A197" s="70" t="s">
        <v>51</v>
      </c>
      <c r="B197" s="93"/>
      <c r="C197" s="77">
        <v>13</v>
      </c>
      <c r="D197" s="78">
        <f t="shared" si="10"/>
        <v>0</v>
      </c>
    </row>
    <row r="198" spans="1:6" ht="27.95" customHeight="1" x14ac:dyDescent="0.3">
      <c r="A198" s="70" t="s">
        <v>75</v>
      </c>
      <c r="B198" s="93"/>
      <c r="C198" s="77">
        <v>13</v>
      </c>
      <c r="D198" s="78">
        <f t="shared" si="10"/>
        <v>0</v>
      </c>
    </row>
    <row r="199" spans="1:6" ht="27.95" customHeight="1" thickBot="1" x14ac:dyDescent="0.35">
      <c r="A199" s="71" t="s">
        <v>41</v>
      </c>
      <c r="B199" s="94"/>
      <c r="C199" s="79">
        <v>13</v>
      </c>
      <c r="D199" s="80">
        <f t="shared" si="10"/>
        <v>0</v>
      </c>
    </row>
    <row r="200" spans="1:6" ht="27.95" customHeight="1" thickBot="1" x14ac:dyDescent="0.35">
      <c r="A200" s="72" t="s">
        <v>165</v>
      </c>
      <c r="B200" s="72">
        <f>SUM(B184:B199)</f>
        <v>0</v>
      </c>
      <c r="C200" s="75"/>
      <c r="D200" s="76">
        <f>SUM(D184:D199)</f>
        <v>0</v>
      </c>
    </row>
    <row r="201" spans="1:6" ht="27.95" customHeight="1" x14ac:dyDescent="0.25"/>
    <row r="202" spans="1:6" ht="27.95" customHeight="1" thickBot="1" x14ac:dyDescent="0.3"/>
    <row r="203" spans="1:6" ht="27.95" customHeight="1" thickTop="1" thickBot="1" x14ac:dyDescent="0.35">
      <c r="A203" s="57" t="s">
        <v>150</v>
      </c>
      <c r="B203" s="38">
        <f>B116+B154+B177+B200</f>
        <v>0</v>
      </c>
      <c r="C203" s="38"/>
      <c r="D203" s="38">
        <f>D116+D154+D177+D200</f>
        <v>0</v>
      </c>
    </row>
    <row r="204" spans="1:6" ht="27.95" customHeight="1" thickTop="1" x14ac:dyDescent="0.25"/>
    <row r="205" spans="1:6" ht="27.95" customHeight="1" x14ac:dyDescent="0.25"/>
    <row r="206" spans="1:6" ht="27.95" customHeight="1" x14ac:dyDescent="0.3">
      <c r="A206" s="47" t="s">
        <v>157</v>
      </c>
      <c r="D206" s="56" t="s">
        <v>153</v>
      </c>
      <c r="E206" s="56"/>
      <c r="F206" s="56"/>
    </row>
    <row r="207" spans="1:6" ht="27.95" customHeight="1" x14ac:dyDescent="0.3">
      <c r="A207" s="61" t="s">
        <v>151</v>
      </c>
      <c r="D207" s="56" t="s">
        <v>154</v>
      </c>
      <c r="E207" s="56"/>
      <c r="F207" s="56"/>
    </row>
    <row r="208" spans="1:6" ht="27.95" customHeight="1" x14ac:dyDescent="0.3">
      <c r="A208" s="62" t="s">
        <v>152</v>
      </c>
      <c r="D208" s="56" t="s">
        <v>155</v>
      </c>
      <c r="E208" s="56"/>
      <c r="F208" s="56"/>
    </row>
    <row r="209" spans="1:6" ht="27.95" customHeight="1" x14ac:dyDescent="0.3">
      <c r="A209" s="47" t="s">
        <v>169</v>
      </c>
      <c r="D209" s="56" t="s">
        <v>156</v>
      </c>
      <c r="E209" s="56"/>
      <c r="F209" s="56"/>
    </row>
    <row r="210" spans="1:6" ht="27.95" customHeight="1" x14ac:dyDescent="0.25"/>
    <row r="211" spans="1:6" ht="27.95" customHeight="1" x14ac:dyDescent="0.25"/>
    <row r="212" spans="1:6" ht="27.95" customHeight="1" x14ac:dyDescent="0.25"/>
    <row r="213" spans="1:6" ht="27.95" customHeight="1" x14ac:dyDescent="0.25"/>
    <row r="214" spans="1:6" ht="27.95" customHeight="1" x14ac:dyDescent="0.25"/>
    <row r="215" spans="1:6" ht="27.95" customHeight="1" x14ac:dyDescent="0.25"/>
  </sheetData>
  <sheetProtection sheet="1" objects="1" scenarios="1"/>
  <hyperlinks>
    <hyperlink ref="A187" r:id="rId1" display="chantevalentine@hotmail.fr"/>
    <hyperlink ref="A208" r:id="rId2"/>
  </hyperlinks>
  <pageMargins left="0.70866141732283472" right="0.70866141732283472" top="0.74803149606299213" bottom="0.74803149606299213" header="0.31496062992125984" footer="0.31496062992125984"/>
  <pageSetup paperSize="9" scale="34" fitToWidth="2" fitToHeight="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tous les produits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Lydie</dc:creator>
  <cp:lastModifiedBy>martine.clement57@gmail.com</cp:lastModifiedBy>
  <cp:revision/>
  <cp:lastPrinted>2020-10-12T11:51:02Z</cp:lastPrinted>
  <dcterms:created xsi:type="dcterms:W3CDTF">2020-05-30T08:44:25Z</dcterms:created>
  <dcterms:modified xsi:type="dcterms:W3CDTF">2020-11-23T09:47:27Z</dcterms:modified>
</cp:coreProperties>
</file>